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5" windowWidth="20730" windowHeight="11760"/>
  </bookViews>
  <sheets>
    <sheet name="Lembar Evaluasi" sheetId="1" r:id="rId1"/>
    <sheet name="Fakultas" sheetId="4" state="hidden" r:id="rId2"/>
    <sheet name="Prodi" sheetId="5" state="hidden" r:id="rId3"/>
    <sheet name="Pagu" sheetId="2" state="hidden" r:id="rId4"/>
    <sheet name="Kategori" sheetId="3" state="hidden" r:id="rId5"/>
  </sheets>
  <definedNames>
    <definedName name="_xlnm.Print_Area" localSheetId="0">'Lembar Evaluasi'!$A$1:$G$44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1" i="1" l="1"/>
  <c r="F65" i="1" s="1"/>
  <c r="G65" i="1" s="1"/>
  <c r="B90" i="1"/>
  <c r="D36" i="1" s="1"/>
  <c r="B89" i="1"/>
  <c r="B87" i="1"/>
  <c r="B86" i="1"/>
  <c r="B85" i="1"/>
  <c r="D35" i="1" s="1"/>
  <c r="B84" i="1"/>
  <c r="B82" i="1"/>
  <c r="B81" i="1"/>
  <c r="D34" i="1" s="1"/>
  <c r="B80" i="1"/>
  <c r="B78" i="1"/>
  <c r="B77" i="1"/>
  <c r="D33" i="1" s="1"/>
  <c r="B76" i="1"/>
  <c r="B74" i="1"/>
  <c r="B73" i="1"/>
  <c r="B72" i="1"/>
  <c r="F87" i="1" l="1"/>
  <c r="F70" i="1"/>
  <c r="G70" i="1" s="1"/>
  <c r="D32" i="1"/>
  <c r="E32" i="1" s="1"/>
  <c r="F78" i="1"/>
  <c r="G78" i="1" s="1"/>
  <c r="F90" i="1"/>
  <c r="F74" i="1"/>
  <c r="G74" i="1" s="1"/>
  <c r="F82" i="1"/>
  <c r="G82" i="1" s="1"/>
  <c r="G87" i="1"/>
  <c r="G90" i="1"/>
  <c r="B70" i="1"/>
  <c r="B69" i="1"/>
  <c r="B68" i="1"/>
  <c r="B67" i="1"/>
  <c r="B65" i="1"/>
  <c r="B64" i="1"/>
  <c r="D30" i="1" s="1"/>
  <c r="E30" i="1" s="1"/>
  <c r="E36" i="1"/>
  <c r="E35" i="1"/>
  <c r="E34" i="1"/>
  <c r="E33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D31" i="1" l="1"/>
  <c r="E31" i="1" s="1"/>
  <c r="E37" i="1" s="1"/>
  <c r="F91" i="1"/>
  <c r="G91" i="1"/>
  <c r="D21" i="2" l="1"/>
  <c r="C60" i="1" s="1"/>
  <c r="D20" i="2"/>
  <c r="C59" i="1" s="1"/>
  <c r="D19" i="2"/>
  <c r="C58" i="1" s="1"/>
  <c r="D18" i="2"/>
  <c r="C57" i="1" s="1"/>
  <c r="D17" i="2"/>
  <c r="C56" i="1" s="1"/>
  <c r="D16" i="2"/>
  <c r="C55" i="1" s="1"/>
  <c r="D15" i="2"/>
  <c r="C54" i="1" s="1"/>
  <c r="D14" i="2"/>
  <c r="C53" i="1" s="1"/>
  <c r="D13" i="2"/>
  <c r="C52" i="1" s="1"/>
  <c r="D12" i="2"/>
  <c r="C51" i="1" s="1"/>
  <c r="D11" i="2"/>
  <c r="C50" i="1" s="1"/>
  <c r="D10" i="2"/>
  <c r="C49" i="1" s="1"/>
  <c r="C23" i="1" s="1"/>
  <c r="C24" i="1" s="1"/>
  <c r="D9" i="2"/>
  <c r="C48" i="1" s="1"/>
  <c r="D8" i="2"/>
  <c r="C47" i="1" s="1"/>
  <c r="C25" i="1" l="1"/>
  <c r="G24" i="1" l="1"/>
  <c r="G25" i="1" l="1"/>
</calcChain>
</file>

<file path=xl/sharedStrings.xml><?xml version="1.0" encoding="utf-8"?>
<sst xmlns="http://schemas.openxmlformats.org/spreadsheetml/2006/main" count="152" uniqueCount="127">
  <si>
    <t>UNIVERSITAS ATMA JAYA YOGYAKARTA</t>
  </si>
  <si>
    <t>QUALITY SYSTEM RECORD</t>
  </si>
  <si>
    <t>034-QSR/LPPM-UAJY/30-11/2012</t>
  </si>
  <si>
    <t>HALAMAN 1 DARI 1</t>
  </si>
  <si>
    <t xml:space="preserve">Judul Proposal Penelitian </t>
  </si>
  <si>
    <t xml:space="preserve">Kategori Penelitian </t>
  </si>
  <si>
    <t xml:space="preserve">  A. Penelitian diorientasikan pada penerbitan artikel jurnal ilmiah</t>
  </si>
  <si>
    <t xml:space="preserve">  B. Penelitian diorientasikan menghasilkan HKI/Pat</t>
  </si>
  <si>
    <t xml:space="preserve">  C. Penelitian diorientasikan pada terciptanya buku ilmiah</t>
  </si>
  <si>
    <t xml:space="preserve">  D. Penelitian dilanjutkan Pengabdian pada Masyarakat</t>
  </si>
  <si>
    <t>Tema Penelitian Universitas</t>
  </si>
  <si>
    <t>Topik Penelitian Unit</t>
  </si>
  <si>
    <t>Beban SKS Penelitian</t>
  </si>
  <si>
    <t>IDENTITAS PENELITI</t>
  </si>
  <si>
    <t>NPP/NIDN</t>
  </si>
  <si>
    <t>Bidang Keahlian</t>
  </si>
  <si>
    <t>Lokasi Penelitian</t>
  </si>
  <si>
    <t>Waktu Pelaksanaan</t>
  </si>
  <si>
    <t>Sumber Dana</t>
  </si>
  <si>
    <t>Dana UAJY</t>
  </si>
  <si>
    <t>Dana Eksternal</t>
  </si>
  <si>
    <t>Dana yang diusulkan : Rp.</t>
  </si>
  <si>
    <t>Dana yang direkomendasi : Rp.</t>
  </si>
  <si>
    <t>Dana yang disetujui : Rp.</t>
  </si>
  <si>
    <t>Tahap I (70%) Rp.</t>
  </si>
  <si>
    <t>Pajak 5% Rp.</t>
  </si>
  <si>
    <t>Tahap II (30%) Rp.</t>
  </si>
  <si>
    <t>PENILAIAN PROPOSAL PENELITIAN</t>
  </si>
  <si>
    <t>No</t>
  </si>
  <si>
    <t>Kriteria Penilaian</t>
  </si>
  <si>
    <t>Bobot</t>
  </si>
  <si>
    <t>Skor</t>
  </si>
  <si>
    <t>Nilai</t>
  </si>
  <si>
    <t>Justifikasi Penilaian</t>
  </si>
  <si>
    <t>Jumlah</t>
  </si>
  <si>
    <t>Catatan :</t>
  </si>
  <si>
    <t xml:space="preserve">Nama Peneliti </t>
  </si>
  <si>
    <t>Jabatan/Golongan</t>
  </si>
  <si>
    <t>Alamat</t>
  </si>
  <si>
    <t>No. Telp/Faks/Email</t>
  </si>
  <si>
    <t>Fakultas Teknik</t>
  </si>
  <si>
    <r>
      <t xml:space="preserve">Spesifikasi </t>
    </r>
    <r>
      <rPr>
        <i/>
        <sz val="10"/>
        <rFont val="Arial Narrow"/>
        <family val="2"/>
      </rPr>
      <t>outcome</t>
    </r>
    <r>
      <rPr>
        <sz val="10"/>
        <rFont val="Arial Narrow"/>
        <family val="2"/>
      </rPr>
      <t xml:space="preserve"> penelitian</t>
    </r>
  </si>
  <si>
    <t>Kualitas dan relevansi tujuan, permasalahan, state of the art, metode, dan kebaruan penelitian</t>
  </si>
  <si>
    <t>Relevansi usulan penelitian terhadap bidang fokus, tema, dan topik dengan tema penelitian Universitas dan Unit</t>
  </si>
  <si>
    <t>REVISI 03</t>
  </si>
  <si>
    <t>Fakultas Bisnis dan Ekonomika</t>
  </si>
  <si>
    <t>Fakultas Hukum</t>
  </si>
  <si>
    <t>Fakultas Ilmu Sosial dan Ilmu Politik</t>
  </si>
  <si>
    <t>Fakultas Teknobiologi</t>
  </si>
  <si>
    <t>Fakultas Teknologi Industri</t>
  </si>
  <si>
    <t>Prodi Akuntansi</t>
  </si>
  <si>
    <t>Prodi Manajemen</t>
  </si>
  <si>
    <t>Prodi Ekonomi Pembangunan</t>
  </si>
  <si>
    <t>Prodi Ilmu Hukum</t>
  </si>
  <si>
    <t>Prodi Teknik Sipil</t>
  </si>
  <si>
    <t>Prodi Arsitektur</t>
  </si>
  <si>
    <t>Prodi Ilmu Komunikasi</t>
  </si>
  <si>
    <t>Prodi Sosiologi</t>
  </si>
  <si>
    <t>Prodi Biologi</t>
  </si>
  <si>
    <t>Prodi Teknik Industri</t>
  </si>
  <si>
    <t>Prodi Informatika</t>
  </si>
  <si>
    <t>Prodi Sistem Informasi</t>
  </si>
  <si>
    <t>-----</t>
  </si>
  <si>
    <t>Prodi Magister Manajemen</t>
  </si>
  <si>
    <t>Prodi Magister Teknik Sipil</t>
  </si>
  <si>
    <t>Prodi Magister Ilmu Hukum</t>
  </si>
  <si>
    <t>Prodi Magister Informatika</t>
  </si>
  <si>
    <t>Prodi Magister Arsitektur</t>
  </si>
  <si>
    <t>Prodi Magister Ilmu Komunikasi</t>
  </si>
  <si>
    <t>Prodi Magister Teknik Industri</t>
  </si>
  <si>
    <t>Program Pascasarjana</t>
  </si>
  <si>
    <t>Fakultas/Pascasarjana/Prodi</t>
  </si>
  <si>
    <t>1.c. Prosiding Internasional terindeks pada Scimagojr dan Scopus, dan HaKI/Paten (wajib).</t>
  </si>
  <si>
    <t>1.a. Jurnal internasional bereputasi (terindeks pada database Internasional bereputasi dan berfaktor dampak) dan HaKI/Paten (optional).</t>
  </si>
  <si>
    <t>2.a. Jurnal Nasional terakreditasi Dikti dan HaKI/Paten (wajib).</t>
  </si>
  <si>
    <t>2.b. Jurnal nasional terakreditasi Kemenristekdikti peringkat 1 dan 2 serta HaKI/Paten (wajib).</t>
  </si>
  <si>
    <t>2.c. Prosiding Internasional terindeks (pada SCOPUS, IEEE Explore, SPIE, atau yang sejenis) dan HaKI/Paten (wajib).</t>
  </si>
  <si>
    <t>3.c. Jurnal nasional terakreditasi peringkat 3 dan 4 serta HaKI/Paten (wajib).</t>
  </si>
  <si>
    <t>4.a. Jurnal Nasional berbahasa Indonesia terindeks pada basis data yang diakui Kemenristekdikti, contohnya: akreditasi peringkat 5 dan 6.</t>
  </si>
  <si>
    <t>4.b. Prosiding Internasional.</t>
  </si>
  <si>
    <t>3.b. Jurnal Nasional berbahasa Inggris atau bahasa resmi (PBB) terindeks pada basis data yang diakui Kemenristekdikti, contohnya: CABI atau Index Copernicus International (ICI); serta HaKI/Paten (wajib).</t>
  </si>
  <si>
    <t>5.a. Jurnal Nasional.</t>
  </si>
  <si>
    <t>5.b. Jurnal ilmiah yang ditulis dalam Bahasa Resmi PBB namun tidak memenuhi syarat-syarat sebagai jurnal ilmiah Internasional.</t>
  </si>
  <si>
    <t>5.c. Prosiding Nasional.</t>
  </si>
  <si>
    <t>3.a. Jurnal internasional terindeks pada basis data internasional di luar kategori 1 (a); Termasuk jurnal terindeks di Web of Science Clarivate Analytics Kelompok Emerging Sources Citation Index (ESCI); serta HaKI/Paten (wajib).</t>
  </si>
  <si>
    <t>1.b. Jurnal internasional terindeks pada basis data internasional bereputasi dan HaKI/Paten (wajib).</t>
  </si>
  <si>
    <t>Kesesuaian kompetensi tim peneliti dan pembagian tugas</t>
  </si>
  <si>
    <t>Kewajaran metode tahapan target capaian luaran wajib penelitian</t>
  </si>
  <si>
    <t>Kekinian dan sumber primer pengacuan pustaka</t>
  </si>
  <si>
    <t>Pilih</t>
  </si>
  <si>
    <t xml:space="preserve">Penulisan usulan sesuai panduan (jumlah kata per bagian, isi dokumen pendukung)						</t>
  </si>
  <si>
    <t>Keterkaitan usulan penelitian terhadap hasil penelitian yang didapat sebelumnya dan rencana kedepan (roadmap penelitian)</t>
  </si>
  <si>
    <t>1.1 Tidak relevan/ topik lainnya</t>
  </si>
  <si>
    <t>1.2 Relevan</t>
  </si>
  <si>
    <t>2.1 Tidak ada</t>
  </si>
  <si>
    <t>2.2 Kurang signifikan</t>
  </si>
  <si>
    <t>2.3 Cukup signifikan</t>
  </si>
  <si>
    <t>2.4 Sangat signifikan</t>
  </si>
  <si>
    <t>3.1 Tidak ada roadmap</t>
  </si>
  <si>
    <t>4.1 Tidak kompeten, tugas tidak jelas</t>
  </si>
  <si>
    <t>4.2 Cukup kompeten, tugas cukup jelas</t>
  </si>
  <si>
    <t>4.3 Sangat kompeten, tugas sangat jelas</t>
  </si>
  <si>
    <t>3.2 Ada roadmap, keterkaitan milestone dan usulan penelitian tidak jelas</t>
  </si>
  <si>
    <t>3.3 Ada roadmap, keterkaitan milestone dan usulan penelitian jelas</t>
  </si>
  <si>
    <t>5.1 Tidak jelas</t>
  </si>
  <si>
    <t>5.2 Kurang jelas</t>
  </si>
  <si>
    <t>5.3 Sangat jelas</t>
  </si>
  <si>
    <t>6.1 Tidak ada rujukan primer</t>
  </si>
  <si>
    <t>6.2 Rujukan primer dan mutakhir 1-50%</t>
  </si>
  <si>
    <t>6.3 Rujukan primer dan mutakhir 51-80%</t>
  </si>
  <si>
    <t>6.4 Rujukan primer dan mutakhir &gt; 80%</t>
  </si>
  <si>
    <t>7.1 Tidak</t>
  </si>
  <si>
    <t>7.2 Ya</t>
  </si>
  <si>
    <t>Passing grade : 550</t>
  </si>
  <si>
    <t>Gasal</t>
  </si>
  <si>
    <t>Genap</t>
  </si>
  <si>
    <t>2020/2021</t>
  </si>
  <si>
    <t>2021/2022</t>
  </si>
  <si>
    <t>2022/2023</t>
  </si>
  <si>
    <t>2023/2024</t>
  </si>
  <si>
    <t>2024/2025</t>
  </si>
  <si>
    <t xml:space="preserve">Berlaku Semester: </t>
  </si>
  <si>
    <t xml:space="preserve">Yogyakarta,     </t>
  </si>
  <si>
    <t>10 Juli 2020</t>
  </si>
  <si>
    <t>Reviewer</t>
  </si>
  <si>
    <t xml:space="preserve">NIDN/NPP: </t>
  </si>
  <si>
    <t>LEMBAR EVALUASI PROPOSAL PENELITIAN INTERNAL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</si>
</sst>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,##0;[Red]#,##0"/>
  </numFmts>
  <fonts count="13" x14ac:knownFonts="1">
    <font>
      <sz val="11"/>
      <color theme="1"/>
      <name val="Calibri"/>
      <family val="2"/>
      <charset val="1"/>
      <scheme val="minor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name val="Arial Narrow"/>
      <family val="2"/>
    </font>
    <font>
      <sz val="11"/>
      <color rgb="FF000000"/>
      <name val="Calibri"/>
      <family val="2"/>
      <charset val="1"/>
      <scheme val="minor"/>
    </font>
    <font>
      <b/>
      <i/>
      <sz val="10"/>
      <name val="Arial Narrow"/>
      <family val="2"/>
    </font>
    <font>
      <b/>
      <u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106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0" fillId="2" borderId="0" xfId="0" applyFont="1" applyFill="1"/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1" fontId="0" fillId="0" borderId="0" xfId="2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41" fontId="0" fillId="0" borderId="0" xfId="2" applyFont="1" applyAlignment="1">
      <alignment vertical="top"/>
    </xf>
    <xf numFmtId="0" fontId="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quotePrefix="1"/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41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wrapText="1"/>
    </xf>
    <xf numFmtId="0" fontId="10" fillId="0" borderId="0" xfId="0" applyFont="1"/>
    <xf numFmtId="164" fontId="2" fillId="4" borderId="3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4" borderId="3" xfId="1" applyNumberFormat="1" applyFont="1" applyFill="1" applyBorder="1" applyAlignment="1" applyProtection="1">
      <alignment horizontal="right" vertical="center" wrapText="1"/>
      <protection locked="0" hidden="1"/>
    </xf>
    <xf numFmtId="0" fontId="2" fillId="3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164" fontId="2" fillId="4" borderId="10" xfId="1" applyNumberFormat="1" applyFont="1" applyFill="1" applyBorder="1" applyAlignment="1" applyProtection="1">
      <alignment horizontal="right" vertical="center" wrapText="1"/>
      <protection locked="0" hidden="1"/>
    </xf>
    <xf numFmtId="164" fontId="2" fillId="4" borderId="8" xfId="1" applyNumberFormat="1" applyFont="1" applyFill="1" applyBorder="1" applyAlignment="1" applyProtection="1">
      <alignment horizontal="right" vertical="center" wrapText="1"/>
      <protection locked="0" hidden="1"/>
    </xf>
    <xf numFmtId="164" fontId="2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4" borderId="2" xfId="1" applyNumberFormat="1" applyFont="1" applyFill="1" applyBorder="1" applyAlignment="1" applyProtection="1">
      <alignment horizontal="left" vertical="center" wrapText="1"/>
      <protection locked="0" hidden="1"/>
    </xf>
    <xf numFmtId="164" fontId="2" fillId="4" borderId="3" xfId="1" applyNumberFormat="1" applyFont="1" applyFill="1" applyBorder="1" applyAlignment="1" applyProtection="1">
      <alignment horizontal="left" vertical="center" wrapText="1"/>
      <protection locked="0" hidden="1"/>
    </xf>
    <xf numFmtId="164" fontId="2" fillId="4" borderId="10" xfId="1" quotePrefix="1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0" xfId="0" quotePrefix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110665</xdr:rowOff>
    </xdr:to>
    <xdr:pic>
      <xdr:nvPicPr>
        <xdr:cNvPr id="117253" name="Picture 1" descr="Uajy small">
          <a:extLst>
            <a:ext uri="{FF2B5EF4-FFF2-40B4-BE49-F238E27FC236}">
              <a16:creationId xmlns="" xmlns:a16="http://schemas.microsoft.com/office/drawing/2014/main" id="{00000000-0008-0000-0000-00000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9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54" name="Picture 3" descr="Uajy small">
          <a:extLst>
            <a:ext uri="{FF2B5EF4-FFF2-40B4-BE49-F238E27FC236}">
              <a16:creationId xmlns="" xmlns:a16="http://schemas.microsoft.com/office/drawing/2014/main" id="{00000000-0008-0000-0000-00000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55" name="Picture 1" descr="Uajy small">
          <a:extLst>
            <a:ext uri="{FF2B5EF4-FFF2-40B4-BE49-F238E27FC236}">
              <a16:creationId xmlns="" xmlns:a16="http://schemas.microsoft.com/office/drawing/2014/main" id="{00000000-0008-0000-0000-00000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56" name="Picture 1" descr="Uajy small">
          <a:extLst>
            <a:ext uri="{FF2B5EF4-FFF2-40B4-BE49-F238E27FC236}">
              <a16:creationId xmlns="" xmlns:a16="http://schemas.microsoft.com/office/drawing/2014/main" id="{00000000-0008-0000-0000-00000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257" name="Picture 1" descr="Uajy small">
          <a:extLst>
            <a:ext uri="{FF2B5EF4-FFF2-40B4-BE49-F238E27FC236}">
              <a16:creationId xmlns="" xmlns:a16="http://schemas.microsoft.com/office/drawing/2014/main" id="{00000000-0008-0000-0000-00000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258" name="Picture 1" descr="Uajy small">
          <a:extLst>
            <a:ext uri="{FF2B5EF4-FFF2-40B4-BE49-F238E27FC236}">
              <a16:creationId xmlns="" xmlns:a16="http://schemas.microsoft.com/office/drawing/2014/main" id="{00000000-0008-0000-0000-00000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259" name="Picture 1" descr="Uajy small">
          <a:extLst>
            <a:ext uri="{FF2B5EF4-FFF2-40B4-BE49-F238E27FC236}">
              <a16:creationId xmlns="" xmlns:a16="http://schemas.microsoft.com/office/drawing/2014/main" id="{00000000-0008-0000-0000-00000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260" name="Picture 1" descr="Uajy small">
          <a:extLst>
            <a:ext uri="{FF2B5EF4-FFF2-40B4-BE49-F238E27FC236}">
              <a16:creationId xmlns="" xmlns:a16="http://schemas.microsoft.com/office/drawing/2014/main" id="{00000000-0008-0000-0000-00000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261" name="Picture 1" descr="Uajy small">
          <a:extLst>
            <a:ext uri="{FF2B5EF4-FFF2-40B4-BE49-F238E27FC236}">
              <a16:creationId xmlns="" xmlns:a16="http://schemas.microsoft.com/office/drawing/2014/main" id="{00000000-0008-0000-0000-00000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262" name="Picture 1" descr="Uajy small">
          <a:extLst>
            <a:ext uri="{FF2B5EF4-FFF2-40B4-BE49-F238E27FC236}">
              <a16:creationId xmlns="" xmlns:a16="http://schemas.microsoft.com/office/drawing/2014/main" id="{00000000-0008-0000-0000-00000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263" name="Picture 1" descr="Uajy small">
          <a:extLst>
            <a:ext uri="{FF2B5EF4-FFF2-40B4-BE49-F238E27FC236}">
              <a16:creationId xmlns="" xmlns:a16="http://schemas.microsoft.com/office/drawing/2014/main" id="{00000000-0008-0000-0000-00000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264" name="Picture 1" descr="Uajy small">
          <a:extLst>
            <a:ext uri="{FF2B5EF4-FFF2-40B4-BE49-F238E27FC236}">
              <a16:creationId xmlns="" xmlns:a16="http://schemas.microsoft.com/office/drawing/2014/main" id="{00000000-0008-0000-0000-00001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265" name="Picture 1" descr="Uajy small">
          <a:extLst>
            <a:ext uri="{FF2B5EF4-FFF2-40B4-BE49-F238E27FC236}">
              <a16:creationId xmlns="" xmlns:a16="http://schemas.microsoft.com/office/drawing/2014/main" id="{00000000-0008-0000-0000-00001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266" name="Picture 1" descr="Uajy small">
          <a:extLst>
            <a:ext uri="{FF2B5EF4-FFF2-40B4-BE49-F238E27FC236}">
              <a16:creationId xmlns="" xmlns:a16="http://schemas.microsoft.com/office/drawing/2014/main" id="{00000000-0008-0000-0000-00001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267" name="Picture 1" descr="Uajy small">
          <a:extLst>
            <a:ext uri="{FF2B5EF4-FFF2-40B4-BE49-F238E27FC236}">
              <a16:creationId xmlns="" xmlns:a16="http://schemas.microsoft.com/office/drawing/2014/main" id="{00000000-0008-0000-0000-00001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268" name="Picture 1" descr="Uajy small">
          <a:extLst>
            <a:ext uri="{FF2B5EF4-FFF2-40B4-BE49-F238E27FC236}">
              <a16:creationId xmlns="" xmlns:a16="http://schemas.microsoft.com/office/drawing/2014/main" id="{00000000-0008-0000-0000-00001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269" name="Picture 1" descr="Uajy small">
          <a:extLst>
            <a:ext uri="{FF2B5EF4-FFF2-40B4-BE49-F238E27FC236}">
              <a16:creationId xmlns="" xmlns:a16="http://schemas.microsoft.com/office/drawing/2014/main" id="{00000000-0008-0000-0000-00001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270" name="Picture 1" descr="Uajy small">
          <a:extLst>
            <a:ext uri="{FF2B5EF4-FFF2-40B4-BE49-F238E27FC236}">
              <a16:creationId xmlns="" xmlns:a16="http://schemas.microsoft.com/office/drawing/2014/main" id="{00000000-0008-0000-0000-00001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271" name="Picture 1" descr="Uajy small">
          <a:extLst>
            <a:ext uri="{FF2B5EF4-FFF2-40B4-BE49-F238E27FC236}">
              <a16:creationId xmlns="" xmlns:a16="http://schemas.microsoft.com/office/drawing/2014/main" id="{00000000-0008-0000-0000-00001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72" name="Picture 3" descr="Uajy small">
          <a:extLst>
            <a:ext uri="{FF2B5EF4-FFF2-40B4-BE49-F238E27FC236}">
              <a16:creationId xmlns="" xmlns:a16="http://schemas.microsoft.com/office/drawing/2014/main" id="{00000000-0008-0000-0000-00001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73" name="Picture 1" descr="Uajy small">
          <a:extLst>
            <a:ext uri="{FF2B5EF4-FFF2-40B4-BE49-F238E27FC236}">
              <a16:creationId xmlns="" xmlns:a16="http://schemas.microsoft.com/office/drawing/2014/main" id="{00000000-0008-0000-0000-00001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74" name="Picture 1" descr="Uajy small">
          <a:extLst>
            <a:ext uri="{FF2B5EF4-FFF2-40B4-BE49-F238E27FC236}">
              <a16:creationId xmlns="" xmlns:a16="http://schemas.microsoft.com/office/drawing/2014/main" id="{00000000-0008-0000-0000-00001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275" name="Picture 1" descr="Uajy small">
          <a:extLst>
            <a:ext uri="{FF2B5EF4-FFF2-40B4-BE49-F238E27FC236}">
              <a16:creationId xmlns="" xmlns:a16="http://schemas.microsoft.com/office/drawing/2014/main" id="{00000000-0008-0000-0000-00001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276" name="Picture 1" descr="Uajy small">
          <a:extLst>
            <a:ext uri="{FF2B5EF4-FFF2-40B4-BE49-F238E27FC236}">
              <a16:creationId xmlns="" xmlns:a16="http://schemas.microsoft.com/office/drawing/2014/main" id="{00000000-0008-0000-0000-00001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277" name="Picture 1" descr="Uajy small">
          <a:extLst>
            <a:ext uri="{FF2B5EF4-FFF2-40B4-BE49-F238E27FC236}">
              <a16:creationId xmlns="" xmlns:a16="http://schemas.microsoft.com/office/drawing/2014/main" id="{00000000-0008-0000-0000-00001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278" name="Picture 1" descr="Uajy small">
          <a:extLst>
            <a:ext uri="{FF2B5EF4-FFF2-40B4-BE49-F238E27FC236}">
              <a16:creationId xmlns="" xmlns:a16="http://schemas.microsoft.com/office/drawing/2014/main" id="{00000000-0008-0000-0000-00001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279" name="Picture 1" descr="Uajy small">
          <a:extLst>
            <a:ext uri="{FF2B5EF4-FFF2-40B4-BE49-F238E27FC236}">
              <a16:creationId xmlns="" xmlns:a16="http://schemas.microsoft.com/office/drawing/2014/main" id="{00000000-0008-0000-0000-00001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280" name="Picture 1" descr="Uajy small">
          <a:extLst>
            <a:ext uri="{FF2B5EF4-FFF2-40B4-BE49-F238E27FC236}">
              <a16:creationId xmlns="" xmlns:a16="http://schemas.microsoft.com/office/drawing/2014/main" id="{00000000-0008-0000-0000-00002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281" name="Picture 1" descr="Uajy small">
          <a:extLst>
            <a:ext uri="{FF2B5EF4-FFF2-40B4-BE49-F238E27FC236}">
              <a16:creationId xmlns="" xmlns:a16="http://schemas.microsoft.com/office/drawing/2014/main" id="{00000000-0008-0000-0000-00002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282" name="Picture 1" descr="Uajy small">
          <a:extLst>
            <a:ext uri="{FF2B5EF4-FFF2-40B4-BE49-F238E27FC236}">
              <a16:creationId xmlns="" xmlns:a16="http://schemas.microsoft.com/office/drawing/2014/main" id="{00000000-0008-0000-0000-00002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283" name="Picture 1" descr="Uajy small">
          <a:extLst>
            <a:ext uri="{FF2B5EF4-FFF2-40B4-BE49-F238E27FC236}">
              <a16:creationId xmlns="" xmlns:a16="http://schemas.microsoft.com/office/drawing/2014/main" id="{00000000-0008-0000-0000-00002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284" name="Picture 1" descr="Uajy small">
          <a:extLst>
            <a:ext uri="{FF2B5EF4-FFF2-40B4-BE49-F238E27FC236}">
              <a16:creationId xmlns="" xmlns:a16="http://schemas.microsoft.com/office/drawing/2014/main" id="{00000000-0008-0000-0000-00002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7285" name="Picture 1" descr="Uajy small">
          <a:extLst>
            <a:ext uri="{FF2B5EF4-FFF2-40B4-BE49-F238E27FC236}">
              <a16:creationId xmlns="" xmlns:a16="http://schemas.microsoft.com/office/drawing/2014/main" id="{00000000-0008-0000-0000-00002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286" name="Picture 1" descr="Uajy small">
          <a:extLst>
            <a:ext uri="{FF2B5EF4-FFF2-40B4-BE49-F238E27FC236}">
              <a16:creationId xmlns="" xmlns:a16="http://schemas.microsoft.com/office/drawing/2014/main" id="{00000000-0008-0000-0000-00002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287" name="Picture 1" descr="Uajy small">
          <a:extLst>
            <a:ext uri="{FF2B5EF4-FFF2-40B4-BE49-F238E27FC236}">
              <a16:creationId xmlns="" xmlns:a16="http://schemas.microsoft.com/office/drawing/2014/main" id="{00000000-0008-0000-0000-00002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288" name="Picture 1" descr="Uajy small">
          <a:extLst>
            <a:ext uri="{FF2B5EF4-FFF2-40B4-BE49-F238E27FC236}">
              <a16:creationId xmlns="" xmlns:a16="http://schemas.microsoft.com/office/drawing/2014/main" id="{00000000-0008-0000-0000-00002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289" name="Picture 1" descr="Uajy small">
          <a:extLst>
            <a:ext uri="{FF2B5EF4-FFF2-40B4-BE49-F238E27FC236}">
              <a16:creationId xmlns="" xmlns:a16="http://schemas.microsoft.com/office/drawing/2014/main" id="{00000000-0008-0000-0000-00002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90" name="Picture 3" descr="Uajy small">
          <a:extLst>
            <a:ext uri="{FF2B5EF4-FFF2-40B4-BE49-F238E27FC236}">
              <a16:creationId xmlns="" xmlns:a16="http://schemas.microsoft.com/office/drawing/2014/main" id="{00000000-0008-0000-0000-00002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91" name="Picture 1" descr="Uajy small">
          <a:extLst>
            <a:ext uri="{FF2B5EF4-FFF2-40B4-BE49-F238E27FC236}">
              <a16:creationId xmlns="" xmlns:a16="http://schemas.microsoft.com/office/drawing/2014/main" id="{00000000-0008-0000-0000-00002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292" name="Picture 1" descr="Uajy small">
          <a:extLst>
            <a:ext uri="{FF2B5EF4-FFF2-40B4-BE49-F238E27FC236}">
              <a16:creationId xmlns="" xmlns:a16="http://schemas.microsoft.com/office/drawing/2014/main" id="{00000000-0008-0000-0000-00002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293" name="Picture 1" descr="Uajy small">
          <a:extLst>
            <a:ext uri="{FF2B5EF4-FFF2-40B4-BE49-F238E27FC236}">
              <a16:creationId xmlns="" xmlns:a16="http://schemas.microsoft.com/office/drawing/2014/main" id="{00000000-0008-0000-0000-00002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294" name="Picture 1" descr="Uajy small">
          <a:extLst>
            <a:ext uri="{FF2B5EF4-FFF2-40B4-BE49-F238E27FC236}">
              <a16:creationId xmlns="" xmlns:a16="http://schemas.microsoft.com/office/drawing/2014/main" id="{00000000-0008-0000-0000-00002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295" name="Picture 1" descr="Uajy small">
          <a:extLst>
            <a:ext uri="{FF2B5EF4-FFF2-40B4-BE49-F238E27FC236}">
              <a16:creationId xmlns="" xmlns:a16="http://schemas.microsoft.com/office/drawing/2014/main" id="{00000000-0008-0000-0000-00002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296" name="Picture 1" descr="Uajy small">
          <a:extLst>
            <a:ext uri="{FF2B5EF4-FFF2-40B4-BE49-F238E27FC236}">
              <a16:creationId xmlns="" xmlns:a16="http://schemas.microsoft.com/office/drawing/2014/main" id="{00000000-0008-0000-0000-00003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297" name="Picture 1" descr="Uajy small">
          <a:extLst>
            <a:ext uri="{FF2B5EF4-FFF2-40B4-BE49-F238E27FC236}">
              <a16:creationId xmlns="" xmlns:a16="http://schemas.microsoft.com/office/drawing/2014/main" id="{00000000-0008-0000-0000-00003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298" name="Picture 1" descr="Uajy small">
          <a:extLst>
            <a:ext uri="{FF2B5EF4-FFF2-40B4-BE49-F238E27FC236}">
              <a16:creationId xmlns="" xmlns:a16="http://schemas.microsoft.com/office/drawing/2014/main" id="{00000000-0008-0000-0000-00003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299" name="Picture 1" descr="Uajy small">
          <a:extLst>
            <a:ext uri="{FF2B5EF4-FFF2-40B4-BE49-F238E27FC236}">
              <a16:creationId xmlns="" xmlns:a16="http://schemas.microsoft.com/office/drawing/2014/main" id="{00000000-0008-0000-0000-00003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300" name="Picture 1" descr="Uajy small">
          <a:extLst>
            <a:ext uri="{FF2B5EF4-FFF2-40B4-BE49-F238E27FC236}">
              <a16:creationId xmlns="" xmlns:a16="http://schemas.microsoft.com/office/drawing/2014/main" id="{00000000-0008-0000-0000-00003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301" name="Picture 1" descr="Uajy small">
          <a:extLst>
            <a:ext uri="{FF2B5EF4-FFF2-40B4-BE49-F238E27FC236}">
              <a16:creationId xmlns="" xmlns:a16="http://schemas.microsoft.com/office/drawing/2014/main" id="{00000000-0008-0000-0000-00003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302" name="Picture 1" descr="Uajy small">
          <a:extLst>
            <a:ext uri="{FF2B5EF4-FFF2-40B4-BE49-F238E27FC236}">
              <a16:creationId xmlns="" xmlns:a16="http://schemas.microsoft.com/office/drawing/2014/main" id="{00000000-0008-0000-0000-00003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303" name="Picture 1" descr="Uajy small">
          <a:extLst>
            <a:ext uri="{FF2B5EF4-FFF2-40B4-BE49-F238E27FC236}">
              <a16:creationId xmlns="" xmlns:a16="http://schemas.microsoft.com/office/drawing/2014/main" id="{00000000-0008-0000-0000-00003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304" name="Picture 1" descr="Uajy small">
          <a:extLst>
            <a:ext uri="{FF2B5EF4-FFF2-40B4-BE49-F238E27FC236}">
              <a16:creationId xmlns="" xmlns:a16="http://schemas.microsoft.com/office/drawing/2014/main" id="{00000000-0008-0000-0000-00003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305" name="Picture 1" descr="Uajy small">
          <a:extLst>
            <a:ext uri="{FF2B5EF4-FFF2-40B4-BE49-F238E27FC236}">
              <a16:creationId xmlns="" xmlns:a16="http://schemas.microsoft.com/office/drawing/2014/main" id="{00000000-0008-0000-0000-00003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306" name="Picture 1" descr="Uajy small">
          <a:extLst>
            <a:ext uri="{FF2B5EF4-FFF2-40B4-BE49-F238E27FC236}">
              <a16:creationId xmlns="" xmlns:a16="http://schemas.microsoft.com/office/drawing/2014/main" id="{00000000-0008-0000-0000-00003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307" name="Picture 1" descr="Uajy small">
          <a:extLst>
            <a:ext uri="{FF2B5EF4-FFF2-40B4-BE49-F238E27FC236}">
              <a16:creationId xmlns="" xmlns:a16="http://schemas.microsoft.com/office/drawing/2014/main" id="{00000000-0008-0000-0000-00003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308" name="Picture 1" descr="Uajy small">
          <a:extLst>
            <a:ext uri="{FF2B5EF4-FFF2-40B4-BE49-F238E27FC236}">
              <a16:creationId xmlns="" xmlns:a16="http://schemas.microsoft.com/office/drawing/2014/main" id="{00000000-0008-0000-0000-00003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309" name="Picture 1" descr="Uajy small">
          <a:extLst>
            <a:ext uri="{FF2B5EF4-FFF2-40B4-BE49-F238E27FC236}">
              <a16:creationId xmlns="" xmlns:a16="http://schemas.microsoft.com/office/drawing/2014/main" id="{00000000-0008-0000-0000-00003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310" name="Picture 1" descr="Uajy small">
          <a:extLst>
            <a:ext uri="{FF2B5EF4-FFF2-40B4-BE49-F238E27FC236}">
              <a16:creationId xmlns="" xmlns:a16="http://schemas.microsoft.com/office/drawing/2014/main" id="{00000000-0008-0000-0000-00003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7311" name="Picture 1" descr="Uajy small">
          <a:extLst>
            <a:ext uri="{FF2B5EF4-FFF2-40B4-BE49-F238E27FC236}">
              <a16:creationId xmlns="" xmlns:a16="http://schemas.microsoft.com/office/drawing/2014/main" id="{00000000-0008-0000-0000-00003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312" name="Picture 1" descr="Uajy small">
          <a:extLst>
            <a:ext uri="{FF2B5EF4-FFF2-40B4-BE49-F238E27FC236}">
              <a16:creationId xmlns="" xmlns:a16="http://schemas.microsoft.com/office/drawing/2014/main" id="{00000000-0008-0000-0000-00004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313" name="Picture 1" descr="Uajy small">
          <a:extLst>
            <a:ext uri="{FF2B5EF4-FFF2-40B4-BE49-F238E27FC236}">
              <a16:creationId xmlns="" xmlns:a16="http://schemas.microsoft.com/office/drawing/2014/main" id="{00000000-0008-0000-0000-00004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14" name="Picture 1" descr="Uajy small">
          <a:extLst>
            <a:ext uri="{FF2B5EF4-FFF2-40B4-BE49-F238E27FC236}">
              <a16:creationId xmlns="" xmlns:a16="http://schemas.microsoft.com/office/drawing/2014/main" id="{00000000-0008-0000-0000-00004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15" name="Picture 1" descr="Uajy small">
          <a:extLst>
            <a:ext uri="{FF2B5EF4-FFF2-40B4-BE49-F238E27FC236}">
              <a16:creationId xmlns="" xmlns:a16="http://schemas.microsoft.com/office/drawing/2014/main" id="{00000000-0008-0000-0000-00004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16" name="Picture 1" descr="Uajy small">
          <a:extLst>
            <a:ext uri="{FF2B5EF4-FFF2-40B4-BE49-F238E27FC236}">
              <a16:creationId xmlns="" xmlns:a16="http://schemas.microsoft.com/office/drawing/2014/main" id="{00000000-0008-0000-0000-00004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17" name="Picture 1" descr="Uajy small">
          <a:extLst>
            <a:ext uri="{FF2B5EF4-FFF2-40B4-BE49-F238E27FC236}">
              <a16:creationId xmlns="" xmlns:a16="http://schemas.microsoft.com/office/drawing/2014/main" id="{00000000-0008-0000-0000-00004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18" name="Picture 3" descr="Uajy small">
          <a:extLst>
            <a:ext uri="{FF2B5EF4-FFF2-40B4-BE49-F238E27FC236}">
              <a16:creationId xmlns="" xmlns:a16="http://schemas.microsoft.com/office/drawing/2014/main" id="{00000000-0008-0000-0000-00004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19" name="Picture 1" descr="Uajy small">
          <a:extLst>
            <a:ext uri="{FF2B5EF4-FFF2-40B4-BE49-F238E27FC236}">
              <a16:creationId xmlns="" xmlns:a16="http://schemas.microsoft.com/office/drawing/2014/main" id="{00000000-0008-0000-0000-00004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20" name="Picture 1" descr="Uajy small">
          <a:extLst>
            <a:ext uri="{FF2B5EF4-FFF2-40B4-BE49-F238E27FC236}">
              <a16:creationId xmlns="" xmlns:a16="http://schemas.microsoft.com/office/drawing/2014/main" id="{00000000-0008-0000-0000-00004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21" name="Picture 1" descr="Uajy small">
          <a:extLst>
            <a:ext uri="{FF2B5EF4-FFF2-40B4-BE49-F238E27FC236}">
              <a16:creationId xmlns="" xmlns:a16="http://schemas.microsoft.com/office/drawing/2014/main" id="{00000000-0008-0000-0000-00004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22" name="Picture 1" descr="Uajy small">
          <a:extLst>
            <a:ext uri="{FF2B5EF4-FFF2-40B4-BE49-F238E27FC236}">
              <a16:creationId xmlns="" xmlns:a16="http://schemas.microsoft.com/office/drawing/2014/main" id="{00000000-0008-0000-0000-00004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23" name="Picture 1" descr="Uajy small">
          <a:extLst>
            <a:ext uri="{FF2B5EF4-FFF2-40B4-BE49-F238E27FC236}">
              <a16:creationId xmlns="" xmlns:a16="http://schemas.microsoft.com/office/drawing/2014/main" id="{00000000-0008-0000-0000-00004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24" name="Picture 1" descr="Uajy small">
          <a:extLst>
            <a:ext uri="{FF2B5EF4-FFF2-40B4-BE49-F238E27FC236}">
              <a16:creationId xmlns="" xmlns:a16="http://schemas.microsoft.com/office/drawing/2014/main" id="{00000000-0008-0000-0000-00004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25" name="Picture 1" descr="Uajy small">
          <a:extLst>
            <a:ext uri="{FF2B5EF4-FFF2-40B4-BE49-F238E27FC236}">
              <a16:creationId xmlns="" xmlns:a16="http://schemas.microsoft.com/office/drawing/2014/main" id="{00000000-0008-0000-0000-00004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26" name="Picture 1" descr="Uajy small">
          <a:extLst>
            <a:ext uri="{FF2B5EF4-FFF2-40B4-BE49-F238E27FC236}">
              <a16:creationId xmlns="" xmlns:a16="http://schemas.microsoft.com/office/drawing/2014/main" id="{00000000-0008-0000-0000-00004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27" name="Picture 1" descr="Uajy small">
          <a:extLst>
            <a:ext uri="{FF2B5EF4-FFF2-40B4-BE49-F238E27FC236}">
              <a16:creationId xmlns="" xmlns:a16="http://schemas.microsoft.com/office/drawing/2014/main" id="{00000000-0008-0000-0000-00004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28" name="Picture 1" descr="Uajy small">
          <a:extLst>
            <a:ext uri="{FF2B5EF4-FFF2-40B4-BE49-F238E27FC236}">
              <a16:creationId xmlns="" xmlns:a16="http://schemas.microsoft.com/office/drawing/2014/main" id="{00000000-0008-0000-0000-00005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7329" name="Picture 1" descr="Uajy small">
          <a:extLst>
            <a:ext uri="{FF2B5EF4-FFF2-40B4-BE49-F238E27FC236}">
              <a16:creationId xmlns="" xmlns:a16="http://schemas.microsoft.com/office/drawing/2014/main" id="{00000000-0008-0000-0000-00005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30" name="Picture 1" descr="Uajy small">
          <a:extLst>
            <a:ext uri="{FF2B5EF4-FFF2-40B4-BE49-F238E27FC236}">
              <a16:creationId xmlns="" xmlns:a16="http://schemas.microsoft.com/office/drawing/2014/main" id="{00000000-0008-0000-0000-00005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31" name="Picture 1" descr="Uajy small">
          <a:extLst>
            <a:ext uri="{FF2B5EF4-FFF2-40B4-BE49-F238E27FC236}">
              <a16:creationId xmlns="" xmlns:a16="http://schemas.microsoft.com/office/drawing/2014/main" id="{00000000-0008-0000-0000-00005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32" name="Picture 1" descr="Uajy small">
          <a:extLst>
            <a:ext uri="{FF2B5EF4-FFF2-40B4-BE49-F238E27FC236}">
              <a16:creationId xmlns="" xmlns:a16="http://schemas.microsoft.com/office/drawing/2014/main" id="{00000000-0008-0000-0000-00005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33" name="Picture 1" descr="Uajy small">
          <a:extLst>
            <a:ext uri="{FF2B5EF4-FFF2-40B4-BE49-F238E27FC236}">
              <a16:creationId xmlns="" xmlns:a16="http://schemas.microsoft.com/office/drawing/2014/main" id="{00000000-0008-0000-0000-00005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34" name="Picture 1" descr="Uajy small">
          <a:extLst>
            <a:ext uri="{FF2B5EF4-FFF2-40B4-BE49-F238E27FC236}">
              <a16:creationId xmlns="" xmlns:a16="http://schemas.microsoft.com/office/drawing/2014/main" id="{00000000-0008-0000-0000-00005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35" name="Picture 1" descr="Uajy small">
          <a:extLst>
            <a:ext uri="{FF2B5EF4-FFF2-40B4-BE49-F238E27FC236}">
              <a16:creationId xmlns="" xmlns:a16="http://schemas.microsoft.com/office/drawing/2014/main" id="{00000000-0008-0000-0000-00005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36" name="Picture 3" descr="Uajy small">
          <a:extLst>
            <a:ext uri="{FF2B5EF4-FFF2-40B4-BE49-F238E27FC236}">
              <a16:creationId xmlns="" xmlns:a16="http://schemas.microsoft.com/office/drawing/2014/main" id="{00000000-0008-0000-0000-00005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37" name="Picture 1" descr="Uajy small">
          <a:extLst>
            <a:ext uri="{FF2B5EF4-FFF2-40B4-BE49-F238E27FC236}">
              <a16:creationId xmlns="" xmlns:a16="http://schemas.microsoft.com/office/drawing/2014/main" id="{00000000-0008-0000-0000-00005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38" name="Picture 1" descr="Uajy small">
          <a:extLst>
            <a:ext uri="{FF2B5EF4-FFF2-40B4-BE49-F238E27FC236}">
              <a16:creationId xmlns="" xmlns:a16="http://schemas.microsoft.com/office/drawing/2014/main" id="{00000000-0008-0000-0000-00005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39" name="Picture 1" descr="Uajy small">
          <a:extLst>
            <a:ext uri="{FF2B5EF4-FFF2-40B4-BE49-F238E27FC236}">
              <a16:creationId xmlns="" xmlns:a16="http://schemas.microsoft.com/office/drawing/2014/main" id="{00000000-0008-0000-0000-00005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40" name="Picture 1" descr="Uajy small">
          <a:extLst>
            <a:ext uri="{FF2B5EF4-FFF2-40B4-BE49-F238E27FC236}">
              <a16:creationId xmlns="" xmlns:a16="http://schemas.microsoft.com/office/drawing/2014/main" id="{00000000-0008-0000-0000-00005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41" name="Picture 1" descr="Uajy small">
          <a:extLst>
            <a:ext uri="{FF2B5EF4-FFF2-40B4-BE49-F238E27FC236}">
              <a16:creationId xmlns="" xmlns:a16="http://schemas.microsoft.com/office/drawing/2014/main" id="{00000000-0008-0000-0000-00005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42" name="Picture 1" descr="Uajy small">
          <a:extLst>
            <a:ext uri="{FF2B5EF4-FFF2-40B4-BE49-F238E27FC236}">
              <a16:creationId xmlns="" xmlns:a16="http://schemas.microsoft.com/office/drawing/2014/main" id="{00000000-0008-0000-0000-00005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43" name="Picture 1" descr="Uajy small">
          <a:extLst>
            <a:ext uri="{FF2B5EF4-FFF2-40B4-BE49-F238E27FC236}">
              <a16:creationId xmlns="" xmlns:a16="http://schemas.microsoft.com/office/drawing/2014/main" id="{00000000-0008-0000-0000-00005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44" name="Picture 1" descr="Uajy small">
          <a:extLst>
            <a:ext uri="{FF2B5EF4-FFF2-40B4-BE49-F238E27FC236}">
              <a16:creationId xmlns="" xmlns:a16="http://schemas.microsoft.com/office/drawing/2014/main" id="{00000000-0008-0000-0000-00006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45" name="Picture 1" descr="Uajy small">
          <a:extLst>
            <a:ext uri="{FF2B5EF4-FFF2-40B4-BE49-F238E27FC236}">
              <a16:creationId xmlns="" xmlns:a16="http://schemas.microsoft.com/office/drawing/2014/main" id="{00000000-0008-0000-0000-00006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46" name="Picture 1" descr="Uajy small">
          <a:extLst>
            <a:ext uri="{FF2B5EF4-FFF2-40B4-BE49-F238E27FC236}">
              <a16:creationId xmlns="" xmlns:a16="http://schemas.microsoft.com/office/drawing/2014/main" id="{00000000-0008-0000-0000-00006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47" name="Picture 1" descr="Uajy small">
          <a:extLst>
            <a:ext uri="{FF2B5EF4-FFF2-40B4-BE49-F238E27FC236}">
              <a16:creationId xmlns="" xmlns:a16="http://schemas.microsoft.com/office/drawing/2014/main" id="{00000000-0008-0000-0000-00006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48" name="Picture 1" descr="Uajy small">
          <a:extLst>
            <a:ext uri="{FF2B5EF4-FFF2-40B4-BE49-F238E27FC236}">
              <a16:creationId xmlns="" xmlns:a16="http://schemas.microsoft.com/office/drawing/2014/main" id="{00000000-0008-0000-0000-00006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49" name="Picture 1" descr="Uajy small">
          <a:extLst>
            <a:ext uri="{FF2B5EF4-FFF2-40B4-BE49-F238E27FC236}">
              <a16:creationId xmlns="" xmlns:a16="http://schemas.microsoft.com/office/drawing/2014/main" id="{00000000-0008-0000-0000-00006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50" name="Picture 1" descr="Uajy small">
          <a:extLst>
            <a:ext uri="{FF2B5EF4-FFF2-40B4-BE49-F238E27FC236}">
              <a16:creationId xmlns="" xmlns:a16="http://schemas.microsoft.com/office/drawing/2014/main" id="{00000000-0008-0000-0000-00006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51" name="Picture 1" descr="Uajy small">
          <a:extLst>
            <a:ext uri="{FF2B5EF4-FFF2-40B4-BE49-F238E27FC236}">
              <a16:creationId xmlns="" xmlns:a16="http://schemas.microsoft.com/office/drawing/2014/main" id="{00000000-0008-0000-0000-00006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52" name="Picture 3" descr="Uajy small">
          <a:extLst>
            <a:ext uri="{FF2B5EF4-FFF2-40B4-BE49-F238E27FC236}">
              <a16:creationId xmlns="" xmlns:a16="http://schemas.microsoft.com/office/drawing/2014/main" id="{00000000-0008-0000-0000-00006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53" name="Picture 1" descr="Uajy small">
          <a:extLst>
            <a:ext uri="{FF2B5EF4-FFF2-40B4-BE49-F238E27FC236}">
              <a16:creationId xmlns="" xmlns:a16="http://schemas.microsoft.com/office/drawing/2014/main" id="{00000000-0008-0000-0000-00006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54" name="Picture 1" descr="Uajy small">
          <a:extLst>
            <a:ext uri="{FF2B5EF4-FFF2-40B4-BE49-F238E27FC236}">
              <a16:creationId xmlns="" xmlns:a16="http://schemas.microsoft.com/office/drawing/2014/main" id="{00000000-0008-0000-0000-00006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55" name="Picture 1" descr="Uajy small">
          <a:extLst>
            <a:ext uri="{FF2B5EF4-FFF2-40B4-BE49-F238E27FC236}">
              <a16:creationId xmlns="" xmlns:a16="http://schemas.microsoft.com/office/drawing/2014/main" id="{00000000-0008-0000-0000-00006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56" name="Picture 1" descr="Uajy small">
          <a:extLst>
            <a:ext uri="{FF2B5EF4-FFF2-40B4-BE49-F238E27FC236}">
              <a16:creationId xmlns="" xmlns:a16="http://schemas.microsoft.com/office/drawing/2014/main" id="{00000000-0008-0000-0000-00006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57" name="Picture 1" descr="Uajy small">
          <a:extLst>
            <a:ext uri="{FF2B5EF4-FFF2-40B4-BE49-F238E27FC236}">
              <a16:creationId xmlns="" xmlns:a16="http://schemas.microsoft.com/office/drawing/2014/main" id="{00000000-0008-0000-0000-00006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58" name="Picture 1" descr="Uajy small">
          <a:extLst>
            <a:ext uri="{FF2B5EF4-FFF2-40B4-BE49-F238E27FC236}">
              <a16:creationId xmlns="" xmlns:a16="http://schemas.microsoft.com/office/drawing/2014/main" id="{00000000-0008-0000-0000-00006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59" name="Picture 1" descr="Uajy small">
          <a:extLst>
            <a:ext uri="{FF2B5EF4-FFF2-40B4-BE49-F238E27FC236}">
              <a16:creationId xmlns="" xmlns:a16="http://schemas.microsoft.com/office/drawing/2014/main" id="{00000000-0008-0000-0000-00006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60" name="Picture 1" descr="Uajy small">
          <a:extLst>
            <a:ext uri="{FF2B5EF4-FFF2-40B4-BE49-F238E27FC236}">
              <a16:creationId xmlns="" xmlns:a16="http://schemas.microsoft.com/office/drawing/2014/main" id="{00000000-0008-0000-0000-00007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61" name="Picture 1" descr="Uajy small">
          <a:extLst>
            <a:ext uri="{FF2B5EF4-FFF2-40B4-BE49-F238E27FC236}">
              <a16:creationId xmlns="" xmlns:a16="http://schemas.microsoft.com/office/drawing/2014/main" id="{00000000-0008-0000-0000-00007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62" name="Picture 1" descr="Uajy small">
          <a:extLst>
            <a:ext uri="{FF2B5EF4-FFF2-40B4-BE49-F238E27FC236}">
              <a16:creationId xmlns="" xmlns:a16="http://schemas.microsoft.com/office/drawing/2014/main" id="{00000000-0008-0000-0000-00007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63" name="Picture 1" descr="Uajy small">
          <a:extLst>
            <a:ext uri="{FF2B5EF4-FFF2-40B4-BE49-F238E27FC236}">
              <a16:creationId xmlns="" xmlns:a16="http://schemas.microsoft.com/office/drawing/2014/main" id="{00000000-0008-0000-0000-00007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64" name="Picture 1" descr="Uajy small">
          <a:extLst>
            <a:ext uri="{FF2B5EF4-FFF2-40B4-BE49-F238E27FC236}">
              <a16:creationId xmlns="" xmlns:a16="http://schemas.microsoft.com/office/drawing/2014/main" id="{00000000-0008-0000-0000-00007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65" name="Picture 1" descr="Uajy small">
          <a:extLst>
            <a:ext uri="{FF2B5EF4-FFF2-40B4-BE49-F238E27FC236}">
              <a16:creationId xmlns="" xmlns:a16="http://schemas.microsoft.com/office/drawing/2014/main" id="{00000000-0008-0000-0000-00007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66" name="Picture 1" descr="Uajy small">
          <a:extLst>
            <a:ext uri="{FF2B5EF4-FFF2-40B4-BE49-F238E27FC236}">
              <a16:creationId xmlns="" xmlns:a16="http://schemas.microsoft.com/office/drawing/2014/main" id="{00000000-0008-0000-0000-00007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67" name="Picture 1" descr="Uajy small">
          <a:extLst>
            <a:ext uri="{FF2B5EF4-FFF2-40B4-BE49-F238E27FC236}">
              <a16:creationId xmlns="" xmlns:a16="http://schemas.microsoft.com/office/drawing/2014/main" id="{00000000-0008-0000-0000-00007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68" name="Picture 1" descr="Uajy small">
          <a:extLst>
            <a:ext uri="{FF2B5EF4-FFF2-40B4-BE49-F238E27FC236}">
              <a16:creationId xmlns="" xmlns:a16="http://schemas.microsoft.com/office/drawing/2014/main" id="{00000000-0008-0000-0000-00007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69" name="Picture 1" descr="Uajy small">
          <a:extLst>
            <a:ext uri="{FF2B5EF4-FFF2-40B4-BE49-F238E27FC236}">
              <a16:creationId xmlns="" xmlns:a16="http://schemas.microsoft.com/office/drawing/2014/main" id="{00000000-0008-0000-0000-00007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70" name="Picture 3" descr="Uajy small">
          <a:extLst>
            <a:ext uri="{FF2B5EF4-FFF2-40B4-BE49-F238E27FC236}">
              <a16:creationId xmlns="" xmlns:a16="http://schemas.microsoft.com/office/drawing/2014/main" id="{00000000-0008-0000-0000-00007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71" name="Picture 1" descr="Uajy small">
          <a:extLst>
            <a:ext uri="{FF2B5EF4-FFF2-40B4-BE49-F238E27FC236}">
              <a16:creationId xmlns="" xmlns:a16="http://schemas.microsoft.com/office/drawing/2014/main" id="{00000000-0008-0000-0000-00007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72" name="Picture 1" descr="Uajy small">
          <a:extLst>
            <a:ext uri="{FF2B5EF4-FFF2-40B4-BE49-F238E27FC236}">
              <a16:creationId xmlns="" xmlns:a16="http://schemas.microsoft.com/office/drawing/2014/main" id="{00000000-0008-0000-0000-00007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73" name="Picture 1" descr="Uajy small">
          <a:extLst>
            <a:ext uri="{FF2B5EF4-FFF2-40B4-BE49-F238E27FC236}">
              <a16:creationId xmlns="" xmlns:a16="http://schemas.microsoft.com/office/drawing/2014/main" id="{00000000-0008-0000-0000-00007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74" name="Picture 1" descr="Uajy small">
          <a:extLst>
            <a:ext uri="{FF2B5EF4-FFF2-40B4-BE49-F238E27FC236}">
              <a16:creationId xmlns="" xmlns:a16="http://schemas.microsoft.com/office/drawing/2014/main" id="{00000000-0008-0000-0000-00007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75" name="Picture 1" descr="Uajy small">
          <a:extLst>
            <a:ext uri="{FF2B5EF4-FFF2-40B4-BE49-F238E27FC236}">
              <a16:creationId xmlns="" xmlns:a16="http://schemas.microsoft.com/office/drawing/2014/main" id="{00000000-0008-0000-0000-00007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76" name="Picture 1" descr="Uajy small">
          <a:extLst>
            <a:ext uri="{FF2B5EF4-FFF2-40B4-BE49-F238E27FC236}">
              <a16:creationId xmlns="" xmlns:a16="http://schemas.microsoft.com/office/drawing/2014/main" id="{00000000-0008-0000-0000-00008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77" name="Picture 1" descr="Uajy small">
          <a:extLst>
            <a:ext uri="{FF2B5EF4-FFF2-40B4-BE49-F238E27FC236}">
              <a16:creationId xmlns="" xmlns:a16="http://schemas.microsoft.com/office/drawing/2014/main" id="{00000000-0008-0000-0000-00008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78" name="Picture 1" descr="Uajy small">
          <a:extLst>
            <a:ext uri="{FF2B5EF4-FFF2-40B4-BE49-F238E27FC236}">
              <a16:creationId xmlns="" xmlns:a16="http://schemas.microsoft.com/office/drawing/2014/main" id="{00000000-0008-0000-0000-00008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79" name="Picture 1" descr="Uajy small">
          <a:extLst>
            <a:ext uri="{FF2B5EF4-FFF2-40B4-BE49-F238E27FC236}">
              <a16:creationId xmlns="" xmlns:a16="http://schemas.microsoft.com/office/drawing/2014/main" id="{00000000-0008-0000-0000-00008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80" name="Picture 1" descr="Uajy small">
          <a:extLst>
            <a:ext uri="{FF2B5EF4-FFF2-40B4-BE49-F238E27FC236}">
              <a16:creationId xmlns="" xmlns:a16="http://schemas.microsoft.com/office/drawing/2014/main" id="{00000000-0008-0000-0000-00008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81" name="Picture 1" descr="Uajy small">
          <a:extLst>
            <a:ext uri="{FF2B5EF4-FFF2-40B4-BE49-F238E27FC236}">
              <a16:creationId xmlns="" xmlns:a16="http://schemas.microsoft.com/office/drawing/2014/main" id="{00000000-0008-0000-0000-00008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82" name="Picture 1" descr="Uajy small">
          <a:extLst>
            <a:ext uri="{FF2B5EF4-FFF2-40B4-BE49-F238E27FC236}">
              <a16:creationId xmlns="" xmlns:a16="http://schemas.microsoft.com/office/drawing/2014/main" id="{00000000-0008-0000-0000-00008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83" name="Picture 1" descr="Uajy small">
          <a:extLst>
            <a:ext uri="{FF2B5EF4-FFF2-40B4-BE49-F238E27FC236}">
              <a16:creationId xmlns="" xmlns:a16="http://schemas.microsoft.com/office/drawing/2014/main" id="{00000000-0008-0000-0000-00008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84" name="Picture 1" descr="Uajy small">
          <a:extLst>
            <a:ext uri="{FF2B5EF4-FFF2-40B4-BE49-F238E27FC236}">
              <a16:creationId xmlns="" xmlns:a16="http://schemas.microsoft.com/office/drawing/2014/main" id="{00000000-0008-0000-0000-00008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385" name="Picture 1" descr="Uajy small">
          <a:extLst>
            <a:ext uri="{FF2B5EF4-FFF2-40B4-BE49-F238E27FC236}">
              <a16:creationId xmlns="" xmlns:a16="http://schemas.microsoft.com/office/drawing/2014/main" id="{00000000-0008-0000-0000-00008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86" name="Picture 3" descr="Uajy small">
          <a:extLst>
            <a:ext uri="{FF2B5EF4-FFF2-40B4-BE49-F238E27FC236}">
              <a16:creationId xmlns="" xmlns:a16="http://schemas.microsoft.com/office/drawing/2014/main" id="{00000000-0008-0000-0000-00008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87" name="Picture 1" descr="Uajy small">
          <a:extLst>
            <a:ext uri="{FF2B5EF4-FFF2-40B4-BE49-F238E27FC236}">
              <a16:creationId xmlns="" xmlns:a16="http://schemas.microsoft.com/office/drawing/2014/main" id="{00000000-0008-0000-0000-00008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388" name="Picture 1" descr="Uajy small">
          <a:extLst>
            <a:ext uri="{FF2B5EF4-FFF2-40B4-BE49-F238E27FC236}">
              <a16:creationId xmlns="" xmlns:a16="http://schemas.microsoft.com/office/drawing/2014/main" id="{00000000-0008-0000-0000-00008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89" name="Picture 1" descr="Uajy small">
          <a:extLst>
            <a:ext uri="{FF2B5EF4-FFF2-40B4-BE49-F238E27FC236}">
              <a16:creationId xmlns="" xmlns:a16="http://schemas.microsoft.com/office/drawing/2014/main" id="{00000000-0008-0000-0000-00008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390" name="Picture 1" descr="Uajy small">
          <a:extLst>
            <a:ext uri="{FF2B5EF4-FFF2-40B4-BE49-F238E27FC236}">
              <a16:creationId xmlns="" xmlns:a16="http://schemas.microsoft.com/office/drawing/2014/main" id="{00000000-0008-0000-0000-00008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91" name="Picture 1" descr="Uajy small">
          <a:extLst>
            <a:ext uri="{FF2B5EF4-FFF2-40B4-BE49-F238E27FC236}">
              <a16:creationId xmlns="" xmlns:a16="http://schemas.microsoft.com/office/drawing/2014/main" id="{00000000-0008-0000-0000-00008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392" name="Picture 1" descr="Uajy small">
          <a:extLst>
            <a:ext uri="{FF2B5EF4-FFF2-40B4-BE49-F238E27FC236}">
              <a16:creationId xmlns="" xmlns:a16="http://schemas.microsoft.com/office/drawing/2014/main" id="{00000000-0008-0000-0000-00009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93" name="Picture 1" descr="Uajy small">
          <a:extLst>
            <a:ext uri="{FF2B5EF4-FFF2-40B4-BE49-F238E27FC236}">
              <a16:creationId xmlns="" xmlns:a16="http://schemas.microsoft.com/office/drawing/2014/main" id="{00000000-0008-0000-0000-00009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94" name="Picture 1" descr="Uajy small">
          <a:extLst>
            <a:ext uri="{FF2B5EF4-FFF2-40B4-BE49-F238E27FC236}">
              <a16:creationId xmlns="" xmlns:a16="http://schemas.microsoft.com/office/drawing/2014/main" id="{00000000-0008-0000-0000-00009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395" name="Picture 1" descr="Uajy small">
          <a:extLst>
            <a:ext uri="{FF2B5EF4-FFF2-40B4-BE49-F238E27FC236}">
              <a16:creationId xmlns="" xmlns:a16="http://schemas.microsoft.com/office/drawing/2014/main" id="{00000000-0008-0000-0000-00009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396" name="Picture 1" descr="Uajy small">
          <a:extLst>
            <a:ext uri="{FF2B5EF4-FFF2-40B4-BE49-F238E27FC236}">
              <a16:creationId xmlns="" xmlns:a16="http://schemas.microsoft.com/office/drawing/2014/main" id="{00000000-0008-0000-0000-00009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97" name="Picture 1" descr="Uajy small">
          <a:extLst>
            <a:ext uri="{FF2B5EF4-FFF2-40B4-BE49-F238E27FC236}">
              <a16:creationId xmlns="" xmlns:a16="http://schemas.microsoft.com/office/drawing/2014/main" id="{00000000-0008-0000-0000-00009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98" name="Picture 1" descr="Uajy small">
          <a:extLst>
            <a:ext uri="{FF2B5EF4-FFF2-40B4-BE49-F238E27FC236}">
              <a16:creationId xmlns="" xmlns:a16="http://schemas.microsoft.com/office/drawing/2014/main" id="{00000000-0008-0000-0000-00009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399" name="Picture 1" descr="Uajy small">
          <a:extLst>
            <a:ext uri="{FF2B5EF4-FFF2-40B4-BE49-F238E27FC236}">
              <a16:creationId xmlns="" xmlns:a16="http://schemas.microsoft.com/office/drawing/2014/main" id="{00000000-0008-0000-0000-00009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400" name="Picture 1" descr="Uajy small">
          <a:extLst>
            <a:ext uri="{FF2B5EF4-FFF2-40B4-BE49-F238E27FC236}">
              <a16:creationId xmlns="" xmlns:a16="http://schemas.microsoft.com/office/drawing/2014/main" id="{00000000-0008-0000-0000-00009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401" name="Picture 1" descr="Uajy small">
          <a:extLst>
            <a:ext uri="{FF2B5EF4-FFF2-40B4-BE49-F238E27FC236}">
              <a16:creationId xmlns="" xmlns:a16="http://schemas.microsoft.com/office/drawing/2014/main" id="{00000000-0008-0000-0000-00009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402" name="Picture 1" descr="Uajy small">
          <a:extLst>
            <a:ext uri="{FF2B5EF4-FFF2-40B4-BE49-F238E27FC236}">
              <a16:creationId xmlns="" xmlns:a16="http://schemas.microsoft.com/office/drawing/2014/main" id="{00000000-0008-0000-0000-00009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403" name="Picture 1" descr="Uajy small">
          <a:extLst>
            <a:ext uri="{FF2B5EF4-FFF2-40B4-BE49-F238E27FC236}">
              <a16:creationId xmlns="" xmlns:a16="http://schemas.microsoft.com/office/drawing/2014/main" id="{00000000-0008-0000-0000-00009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404" name="Picture 1" descr="Uajy small">
          <a:extLst>
            <a:ext uri="{FF2B5EF4-FFF2-40B4-BE49-F238E27FC236}">
              <a16:creationId xmlns="" xmlns:a16="http://schemas.microsoft.com/office/drawing/2014/main" id="{00000000-0008-0000-0000-00009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405" name="Picture 1" descr="Uajy small">
          <a:extLst>
            <a:ext uri="{FF2B5EF4-FFF2-40B4-BE49-F238E27FC236}">
              <a16:creationId xmlns="" xmlns:a16="http://schemas.microsoft.com/office/drawing/2014/main" id="{00000000-0008-0000-0000-00009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406" name="Picture 3" descr="Uajy small">
          <a:extLst>
            <a:ext uri="{FF2B5EF4-FFF2-40B4-BE49-F238E27FC236}">
              <a16:creationId xmlns="" xmlns:a16="http://schemas.microsoft.com/office/drawing/2014/main" id="{00000000-0008-0000-0000-00009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407" name="Picture 1" descr="Uajy small">
          <a:extLst>
            <a:ext uri="{FF2B5EF4-FFF2-40B4-BE49-F238E27FC236}">
              <a16:creationId xmlns="" xmlns:a16="http://schemas.microsoft.com/office/drawing/2014/main" id="{00000000-0008-0000-0000-00009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7408" name="Picture 1" descr="Uajy small">
          <a:extLst>
            <a:ext uri="{FF2B5EF4-FFF2-40B4-BE49-F238E27FC236}">
              <a16:creationId xmlns="" xmlns:a16="http://schemas.microsoft.com/office/drawing/2014/main" id="{00000000-0008-0000-0000-0000A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409" name="Picture 1" descr="Uajy small">
          <a:extLst>
            <a:ext uri="{FF2B5EF4-FFF2-40B4-BE49-F238E27FC236}">
              <a16:creationId xmlns="" xmlns:a16="http://schemas.microsoft.com/office/drawing/2014/main" id="{00000000-0008-0000-0000-0000A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410" name="Picture 1" descr="Uajy small">
          <a:extLst>
            <a:ext uri="{FF2B5EF4-FFF2-40B4-BE49-F238E27FC236}">
              <a16:creationId xmlns="" xmlns:a16="http://schemas.microsoft.com/office/drawing/2014/main" id="{00000000-0008-0000-0000-0000A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411" name="Picture 1" descr="Uajy small">
          <a:extLst>
            <a:ext uri="{FF2B5EF4-FFF2-40B4-BE49-F238E27FC236}">
              <a16:creationId xmlns="" xmlns:a16="http://schemas.microsoft.com/office/drawing/2014/main" id="{00000000-0008-0000-0000-0000A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412" name="Picture 1" descr="Uajy small">
          <a:extLst>
            <a:ext uri="{FF2B5EF4-FFF2-40B4-BE49-F238E27FC236}">
              <a16:creationId xmlns="" xmlns:a16="http://schemas.microsoft.com/office/drawing/2014/main" id="{00000000-0008-0000-0000-0000A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413" name="Picture 1" descr="Uajy small">
          <a:extLst>
            <a:ext uri="{FF2B5EF4-FFF2-40B4-BE49-F238E27FC236}">
              <a16:creationId xmlns="" xmlns:a16="http://schemas.microsoft.com/office/drawing/2014/main" id="{00000000-0008-0000-0000-0000A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414" name="Picture 1" descr="Uajy small">
          <a:extLst>
            <a:ext uri="{FF2B5EF4-FFF2-40B4-BE49-F238E27FC236}">
              <a16:creationId xmlns="" xmlns:a16="http://schemas.microsoft.com/office/drawing/2014/main" id="{00000000-0008-0000-0000-0000A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415" name="Picture 1" descr="Uajy small">
          <a:extLst>
            <a:ext uri="{FF2B5EF4-FFF2-40B4-BE49-F238E27FC236}">
              <a16:creationId xmlns="" xmlns:a16="http://schemas.microsoft.com/office/drawing/2014/main" id="{00000000-0008-0000-0000-0000A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72565</xdr:rowOff>
    </xdr:to>
    <xdr:pic>
      <xdr:nvPicPr>
        <xdr:cNvPr id="117416" name="Picture 1" descr="Uajy small">
          <a:extLst>
            <a:ext uri="{FF2B5EF4-FFF2-40B4-BE49-F238E27FC236}">
              <a16:creationId xmlns="" xmlns:a16="http://schemas.microsoft.com/office/drawing/2014/main" id="{00000000-0008-0000-0000-0000A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417" name="Picture 1" descr="Uajy small">
          <a:extLst>
            <a:ext uri="{FF2B5EF4-FFF2-40B4-BE49-F238E27FC236}">
              <a16:creationId xmlns="" xmlns:a16="http://schemas.microsoft.com/office/drawing/2014/main" id="{00000000-0008-0000-0000-0000A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418" name="Picture 1" descr="Uajy small">
          <a:extLst>
            <a:ext uri="{FF2B5EF4-FFF2-40B4-BE49-F238E27FC236}">
              <a16:creationId xmlns="" xmlns:a16="http://schemas.microsoft.com/office/drawing/2014/main" id="{00000000-0008-0000-0000-0000A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419" name="Picture 1" descr="Uajy small">
          <a:extLst>
            <a:ext uri="{FF2B5EF4-FFF2-40B4-BE49-F238E27FC236}">
              <a16:creationId xmlns="" xmlns:a16="http://schemas.microsoft.com/office/drawing/2014/main" id="{00000000-0008-0000-0000-0000A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420" name="Picture 1" descr="Uajy small">
          <a:extLst>
            <a:ext uri="{FF2B5EF4-FFF2-40B4-BE49-F238E27FC236}">
              <a16:creationId xmlns="" xmlns:a16="http://schemas.microsoft.com/office/drawing/2014/main" id="{00000000-0008-0000-0000-0000A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21" name="Picture 1" descr="Uajy small">
          <a:extLst>
            <a:ext uri="{FF2B5EF4-FFF2-40B4-BE49-F238E27FC236}">
              <a16:creationId xmlns="" xmlns:a16="http://schemas.microsoft.com/office/drawing/2014/main" id="{00000000-0008-0000-0000-0000A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22" name="Picture 1" descr="Uajy small">
          <a:extLst>
            <a:ext uri="{FF2B5EF4-FFF2-40B4-BE49-F238E27FC236}">
              <a16:creationId xmlns="" xmlns:a16="http://schemas.microsoft.com/office/drawing/2014/main" id="{00000000-0008-0000-0000-0000A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423" name="Picture 3" descr="Uajy small">
          <a:extLst>
            <a:ext uri="{FF2B5EF4-FFF2-40B4-BE49-F238E27FC236}">
              <a16:creationId xmlns="" xmlns:a16="http://schemas.microsoft.com/office/drawing/2014/main" id="{00000000-0008-0000-0000-0000A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424" name="Picture 1" descr="Uajy small">
          <a:extLst>
            <a:ext uri="{FF2B5EF4-FFF2-40B4-BE49-F238E27FC236}">
              <a16:creationId xmlns="" xmlns:a16="http://schemas.microsoft.com/office/drawing/2014/main" id="{00000000-0008-0000-0000-0000B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425" name="Picture 1" descr="Uajy small">
          <a:extLst>
            <a:ext uri="{FF2B5EF4-FFF2-40B4-BE49-F238E27FC236}">
              <a16:creationId xmlns="" xmlns:a16="http://schemas.microsoft.com/office/drawing/2014/main" id="{00000000-0008-0000-0000-0000B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26" name="Picture 1" descr="Uajy small">
          <a:extLst>
            <a:ext uri="{FF2B5EF4-FFF2-40B4-BE49-F238E27FC236}">
              <a16:creationId xmlns="" xmlns:a16="http://schemas.microsoft.com/office/drawing/2014/main" id="{00000000-0008-0000-0000-0000B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27" name="Picture 1" descr="Uajy small">
          <a:extLst>
            <a:ext uri="{FF2B5EF4-FFF2-40B4-BE49-F238E27FC236}">
              <a16:creationId xmlns="" xmlns:a16="http://schemas.microsoft.com/office/drawing/2014/main" id="{00000000-0008-0000-0000-0000B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28" name="Picture 1" descr="Uajy small">
          <a:extLst>
            <a:ext uri="{FF2B5EF4-FFF2-40B4-BE49-F238E27FC236}">
              <a16:creationId xmlns="" xmlns:a16="http://schemas.microsoft.com/office/drawing/2014/main" id="{00000000-0008-0000-0000-0000B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29" name="Picture 1" descr="Uajy small">
          <a:extLst>
            <a:ext uri="{FF2B5EF4-FFF2-40B4-BE49-F238E27FC236}">
              <a16:creationId xmlns="" xmlns:a16="http://schemas.microsoft.com/office/drawing/2014/main" id="{00000000-0008-0000-0000-0000B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430" name="Picture 1" descr="Uajy small">
          <a:extLst>
            <a:ext uri="{FF2B5EF4-FFF2-40B4-BE49-F238E27FC236}">
              <a16:creationId xmlns="" xmlns:a16="http://schemas.microsoft.com/office/drawing/2014/main" id="{00000000-0008-0000-0000-0000B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431" name="Picture 1" descr="Uajy small">
          <a:extLst>
            <a:ext uri="{FF2B5EF4-FFF2-40B4-BE49-F238E27FC236}">
              <a16:creationId xmlns="" xmlns:a16="http://schemas.microsoft.com/office/drawing/2014/main" id="{00000000-0008-0000-0000-0000B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32" name="Picture 1" descr="Uajy small">
          <a:extLst>
            <a:ext uri="{FF2B5EF4-FFF2-40B4-BE49-F238E27FC236}">
              <a16:creationId xmlns="" xmlns:a16="http://schemas.microsoft.com/office/drawing/2014/main" id="{00000000-0008-0000-0000-0000B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33" name="Picture 1" descr="Uajy small">
          <a:extLst>
            <a:ext uri="{FF2B5EF4-FFF2-40B4-BE49-F238E27FC236}">
              <a16:creationId xmlns="" xmlns:a16="http://schemas.microsoft.com/office/drawing/2014/main" id="{00000000-0008-0000-0000-0000B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434" name="Picture 1" descr="Uajy small">
          <a:extLst>
            <a:ext uri="{FF2B5EF4-FFF2-40B4-BE49-F238E27FC236}">
              <a16:creationId xmlns="" xmlns:a16="http://schemas.microsoft.com/office/drawing/2014/main" id="{00000000-0008-0000-0000-0000B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435" name="Picture 1" descr="Uajy small">
          <a:extLst>
            <a:ext uri="{FF2B5EF4-FFF2-40B4-BE49-F238E27FC236}">
              <a16:creationId xmlns="" xmlns:a16="http://schemas.microsoft.com/office/drawing/2014/main" id="{00000000-0008-0000-0000-0000B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36" name="Picture 1" descr="Uajy small">
          <a:extLst>
            <a:ext uri="{FF2B5EF4-FFF2-40B4-BE49-F238E27FC236}">
              <a16:creationId xmlns="" xmlns:a16="http://schemas.microsoft.com/office/drawing/2014/main" id="{00000000-0008-0000-0000-0000B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437" name="Picture 1" descr="Uajy small">
          <a:extLst>
            <a:ext uri="{FF2B5EF4-FFF2-40B4-BE49-F238E27FC236}">
              <a16:creationId xmlns="" xmlns:a16="http://schemas.microsoft.com/office/drawing/2014/main" id="{00000000-0008-0000-0000-0000B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438" name="Picture 1" descr="Uajy small">
          <a:extLst>
            <a:ext uri="{FF2B5EF4-FFF2-40B4-BE49-F238E27FC236}">
              <a16:creationId xmlns="" xmlns:a16="http://schemas.microsoft.com/office/drawing/2014/main" id="{00000000-0008-0000-0000-0000B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39" name="Picture 1" descr="Uajy small">
          <a:extLst>
            <a:ext uri="{FF2B5EF4-FFF2-40B4-BE49-F238E27FC236}">
              <a16:creationId xmlns="" xmlns:a16="http://schemas.microsoft.com/office/drawing/2014/main" id="{00000000-0008-0000-0000-0000B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40" name="Picture 1" descr="Uajy small">
          <a:extLst>
            <a:ext uri="{FF2B5EF4-FFF2-40B4-BE49-F238E27FC236}">
              <a16:creationId xmlns="" xmlns:a16="http://schemas.microsoft.com/office/drawing/2014/main" id="{00000000-0008-0000-0000-0000C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441" name="Picture 3" descr="Uajy small">
          <a:extLst>
            <a:ext uri="{FF2B5EF4-FFF2-40B4-BE49-F238E27FC236}">
              <a16:creationId xmlns="" xmlns:a16="http://schemas.microsoft.com/office/drawing/2014/main" id="{00000000-0008-0000-0000-0000C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442" name="Picture 1" descr="Uajy small">
          <a:extLst>
            <a:ext uri="{FF2B5EF4-FFF2-40B4-BE49-F238E27FC236}">
              <a16:creationId xmlns="" xmlns:a16="http://schemas.microsoft.com/office/drawing/2014/main" id="{00000000-0008-0000-0000-0000C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443" name="Picture 1" descr="Uajy small">
          <a:extLst>
            <a:ext uri="{FF2B5EF4-FFF2-40B4-BE49-F238E27FC236}">
              <a16:creationId xmlns="" xmlns:a16="http://schemas.microsoft.com/office/drawing/2014/main" id="{00000000-0008-0000-0000-0000C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44" name="Picture 1" descr="Uajy small">
          <a:extLst>
            <a:ext uri="{FF2B5EF4-FFF2-40B4-BE49-F238E27FC236}">
              <a16:creationId xmlns="" xmlns:a16="http://schemas.microsoft.com/office/drawing/2014/main" id="{00000000-0008-0000-0000-0000C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45" name="Picture 1" descr="Uajy small">
          <a:extLst>
            <a:ext uri="{FF2B5EF4-FFF2-40B4-BE49-F238E27FC236}">
              <a16:creationId xmlns="" xmlns:a16="http://schemas.microsoft.com/office/drawing/2014/main" id="{00000000-0008-0000-0000-0000C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46" name="Picture 1" descr="Uajy small">
          <a:extLst>
            <a:ext uri="{FF2B5EF4-FFF2-40B4-BE49-F238E27FC236}">
              <a16:creationId xmlns="" xmlns:a16="http://schemas.microsoft.com/office/drawing/2014/main" id="{00000000-0008-0000-0000-0000C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47" name="Picture 1" descr="Uajy small">
          <a:extLst>
            <a:ext uri="{FF2B5EF4-FFF2-40B4-BE49-F238E27FC236}">
              <a16:creationId xmlns="" xmlns:a16="http://schemas.microsoft.com/office/drawing/2014/main" id="{00000000-0008-0000-0000-0000C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448" name="Picture 1" descr="Uajy small">
          <a:extLst>
            <a:ext uri="{FF2B5EF4-FFF2-40B4-BE49-F238E27FC236}">
              <a16:creationId xmlns="" xmlns:a16="http://schemas.microsoft.com/office/drawing/2014/main" id="{00000000-0008-0000-0000-0000C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449" name="Picture 1" descr="Uajy small">
          <a:extLst>
            <a:ext uri="{FF2B5EF4-FFF2-40B4-BE49-F238E27FC236}">
              <a16:creationId xmlns="" xmlns:a16="http://schemas.microsoft.com/office/drawing/2014/main" id="{00000000-0008-0000-0000-0000C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50" name="Picture 1" descr="Uajy small">
          <a:extLst>
            <a:ext uri="{FF2B5EF4-FFF2-40B4-BE49-F238E27FC236}">
              <a16:creationId xmlns="" xmlns:a16="http://schemas.microsoft.com/office/drawing/2014/main" id="{00000000-0008-0000-0000-0000C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51" name="Picture 1" descr="Uajy small">
          <a:extLst>
            <a:ext uri="{FF2B5EF4-FFF2-40B4-BE49-F238E27FC236}">
              <a16:creationId xmlns="" xmlns:a16="http://schemas.microsoft.com/office/drawing/2014/main" id="{00000000-0008-0000-0000-0000C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452" name="Picture 1" descr="Uajy small">
          <a:extLst>
            <a:ext uri="{FF2B5EF4-FFF2-40B4-BE49-F238E27FC236}">
              <a16:creationId xmlns="" xmlns:a16="http://schemas.microsoft.com/office/drawing/2014/main" id="{00000000-0008-0000-0000-0000C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453" name="Picture 1" descr="Uajy small">
          <a:extLst>
            <a:ext uri="{FF2B5EF4-FFF2-40B4-BE49-F238E27FC236}">
              <a16:creationId xmlns="" xmlns:a16="http://schemas.microsoft.com/office/drawing/2014/main" id="{00000000-0008-0000-0000-0000C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54" name="Picture 1" descr="Uajy small">
          <a:extLst>
            <a:ext uri="{FF2B5EF4-FFF2-40B4-BE49-F238E27FC236}">
              <a16:creationId xmlns="" xmlns:a16="http://schemas.microsoft.com/office/drawing/2014/main" id="{00000000-0008-0000-0000-0000C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455" name="Picture 1" descr="Uajy small">
          <a:extLst>
            <a:ext uri="{FF2B5EF4-FFF2-40B4-BE49-F238E27FC236}">
              <a16:creationId xmlns="" xmlns:a16="http://schemas.microsoft.com/office/drawing/2014/main" id="{00000000-0008-0000-0000-0000C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456" name="Picture 1" descr="Uajy small">
          <a:extLst>
            <a:ext uri="{FF2B5EF4-FFF2-40B4-BE49-F238E27FC236}">
              <a16:creationId xmlns="" xmlns:a16="http://schemas.microsoft.com/office/drawing/2014/main" id="{00000000-0008-0000-0000-0000D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57" name="Picture 1" descr="Uajy small">
          <a:extLst>
            <a:ext uri="{FF2B5EF4-FFF2-40B4-BE49-F238E27FC236}">
              <a16:creationId xmlns="" xmlns:a16="http://schemas.microsoft.com/office/drawing/2014/main" id="{00000000-0008-0000-0000-0000D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58" name="Picture 1" descr="Uajy small">
          <a:extLst>
            <a:ext uri="{FF2B5EF4-FFF2-40B4-BE49-F238E27FC236}">
              <a16:creationId xmlns="" xmlns:a16="http://schemas.microsoft.com/office/drawing/2014/main" id="{00000000-0008-0000-0000-0000D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120190</xdr:rowOff>
    </xdr:to>
    <xdr:pic>
      <xdr:nvPicPr>
        <xdr:cNvPr id="117459" name="Picture 3" descr="Uajy small">
          <a:extLst>
            <a:ext uri="{FF2B5EF4-FFF2-40B4-BE49-F238E27FC236}">
              <a16:creationId xmlns="" xmlns:a16="http://schemas.microsoft.com/office/drawing/2014/main" id="{00000000-0008-0000-0000-0000D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9550" y="0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120190</xdr:rowOff>
    </xdr:to>
    <xdr:pic>
      <xdr:nvPicPr>
        <xdr:cNvPr id="117460" name="Picture 1" descr="Uajy small">
          <a:extLst>
            <a:ext uri="{FF2B5EF4-FFF2-40B4-BE49-F238E27FC236}">
              <a16:creationId xmlns="" xmlns:a16="http://schemas.microsoft.com/office/drawing/2014/main" id="{00000000-0008-0000-0000-0000D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9550" y="0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120190</xdr:rowOff>
    </xdr:to>
    <xdr:pic>
      <xdr:nvPicPr>
        <xdr:cNvPr id="117461" name="Picture 1" descr="Uajy small">
          <a:extLst>
            <a:ext uri="{FF2B5EF4-FFF2-40B4-BE49-F238E27FC236}">
              <a16:creationId xmlns="" xmlns:a16="http://schemas.microsoft.com/office/drawing/2014/main" id="{00000000-0008-0000-0000-0000D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9550" y="0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462" name="Picture 1" descr="Uajy small">
          <a:extLst>
            <a:ext uri="{FF2B5EF4-FFF2-40B4-BE49-F238E27FC236}">
              <a16:creationId xmlns="" xmlns:a16="http://schemas.microsoft.com/office/drawing/2014/main" id="{00000000-0008-0000-0000-0000D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463" name="Picture 1" descr="Uajy small">
          <a:extLst>
            <a:ext uri="{FF2B5EF4-FFF2-40B4-BE49-F238E27FC236}">
              <a16:creationId xmlns="" xmlns:a16="http://schemas.microsoft.com/office/drawing/2014/main" id="{00000000-0008-0000-0000-0000D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64" name="Picture 1" descr="Uajy small">
          <a:extLst>
            <a:ext uri="{FF2B5EF4-FFF2-40B4-BE49-F238E27FC236}">
              <a16:creationId xmlns="" xmlns:a16="http://schemas.microsoft.com/office/drawing/2014/main" id="{00000000-0008-0000-0000-0000D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65" name="Picture 1" descr="Uajy small">
          <a:extLst>
            <a:ext uri="{FF2B5EF4-FFF2-40B4-BE49-F238E27FC236}">
              <a16:creationId xmlns="" xmlns:a16="http://schemas.microsoft.com/office/drawing/2014/main" id="{00000000-0008-0000-0000-0000D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110665</xdr:rowOff>
    </xdr:to>
    <xdr:pic>
      <xdr:nvPicPr>
        <xdr:cNvPr id="117466" name="Picture 1" descr="Uajy small">
          <a:extLst>
            <a:ext uri="{FF2B5EF4-FFF2-40B4-BE49-F238E27FC236}">
              <a16:creationId xmlns="" xmlns:a16="http://schemas.microsoft.com/office/drawing/2014/main" id="{00000000-0008-0000-0000-0000D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9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110665</xdr:rowOff>
    </xdr:to>
    <xdr:pic>
      <xdr:nvPicPr>
        <xdr:cNvPr id="117467" name="Picture 1" descr="Uajy small">
          <a:extLst>
            <a:ext uri="{FF2B5EF4-FFF2-40B4-BE49-F238E27FC236}">
              <a16:creationId xmlns="" xmlns:a16="http://schemas.microsoft.com/office/drawing/2014/main" id="{00000000-0008-0000-0000-0000D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68" name="Picture 1" descr="Uajy small">
          <a:extLst>
            <a:ext uri="{FF2B5EF4-FFF2-40B4-BE49-F238E27FC236}">
              <a16:creationId xmlns="" xmlns:a16="http://schemas.microsoft.com/office/drawing/2014/main" id="{00000000-0008-0000-0000-0000D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69" name="Picture 1" descr="Uajy small">
          <a:extLst>
            <a:ext uri="{FF2B5EF4-FFF2-40B4-BE49-F238E27FC236}">
              <a16:creationId xmlns="" xmlns:a16="http://schemas.microsoft.com/office/drawing/2014/main" id="{00000000-0008-0000-0000-0000D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470" name="Picture 1" descr="Uajy small">
          <a:extLst>
            <a:ext uri="{FF2B5EF4-FFF2-40B4-BE49-F238E27FC236}">
              <a16:creationId xmlns="" xmlns:a16="http://schemas.microsoft.com/office/drawing/2014/main" id="{00000000-0008-0000-0000-0000D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110665</xdr:rowOff>
    </xdr:to>
    <xdr:pic>
      <xdr:nvPicPr>
        <xdr:cNvPr id="117471" name="Picture 1" descr="Uajy small">
          <a:extLst>
            <a:ext uri="{FF2B5EF4-FFF2-40B4-BE49-F238E27FC236}">
              <a16:creationId xmlns="" xmlns:a16="http://schemas.microsoft.com/office/drawing/2014/main" id="{00000000-0008-0000-0000-0000D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9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72" name="Picture 1" descr="Uajy small">
          <a:extLst>
            <a:ext uri="{FF2B5EF4-FFF2-40B4-BE49-F238E27FC236}">
              <a16:creationId xmlns="" xmlns:a16="http://schemas.microsoft.com/office/drawing/2014/main" id="{00000000-0008-0000-0000-0000E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473" name="Picture 1" descr="Uajy small">
          <a:extLst>
            <a:ext uri="{FF2B5EF4-FFF2-40B4-BE49-F238E27FC236}">
              <a16:creationId xmlns="" xmlns:a16="http://schemas.microsoft.com/office/drawing/2014/main" id="{00000000-0008-0000-0000-0000E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474" name="Picture 1" descr="Uajy small">
          <a:extLst>
            <a:ext uri="{FF2B5EF4-FFF2-40B4-BE49-F238E27FC236}">
              <a16:creationId xmlns="" xmlns:a16="http://schemas.microsoft.com/office/drawing/2014/main" id="{00000000-0008-0000-0000-0000E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475" name="Picture 1" descr="Uajy small">
          <a:extLst>
            <a:ext uri="{FF2B5EF4-FFF2-40B4-BE49-F238E27FC236}">
              <a16:creationId xmlns="" xmlns:a16="http://schemas.microsoft.com/office/drawing/2014/main" id="{00000000-0008-0000-0000-0000E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76" name="Picture 3" descr="Uajy small">
          <a:extLst>
            <a:ext uri="{FF2B5EF4-FFF2-40B4-BE49-F238E27FC236}">
              <a16:creationId xmlns="" xmlns:a16="http://schemas.microsoft.com/office/drawing/2014/main" id="{00000000-0008-0000-0000-0000E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77" name="Picture 1" descr="Uajy small">
          <a:extLst>
            <a:ext uri="{FF2B5EF4-FFF2-40B4-BE49-F238E27FC236}">
              <a16:creationId xmlns="" xmlns:a16="http://schemas.microsoft.com/office/drawing/2014/main" id="{00000000-0008-0000-0000-0000E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78" name="Picture 1" descr="Uajy small">
          <a:extLst>
            <a:ext uri="{FF2B5EF4-FFF2-40B4-BE49-F238E27FC236}">
              <a16:creationId xmlns="" xmlns:a16="http://schemas.microsoft.com/office/drawing/2014/main" id="{00000000-0008-0000-0000-0000E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79" name="Picture 1" descr="Uajy small">
          <a:extLst>
            <a:ext uri="{FF2B5EF4-FFF2-40B4-BE49-F238E27FC236}">
              <a16:creationId xmlns="" xmlns:a16="http://schemas.microsoft.com/office/drawing/2014/main" id="{00000000-0008-0000-0000-0000E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80" name="Picture 1" descr="Uajy small">
          <a:extLst>
            <a:ext uri="{FF2B5EF4-FFF2-40B4-BE49-F238E27FC236}">
              <a16:creationId xmlns="" xmlns:a16="http://schemas.microsoft.com/office/drawing/2014/main" id="{00000000-0008-0000-0000-0000E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81" name="Picture 1" descr="Uajy small">
          <a:extLst>
            <a:ext uri="{FF2B5EF4-FFF2-40B4-BE49-F238E27FC236}">
              <a16:creationId xmlns="" xmlns:a16="http://schemas.microsoft.com/office/drawing/2014/main" id="{00000000-0008-0000-0000-0000E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82" name="Picture 1" descr="Uajy small">
          <a:extLst>
            <a:ext uri="{FF2B5EF4-FFF2-40B4-BE49-F238E27FC236}">
              <a16:creationId xmlns="" xmlns:a16="http://schemas.microsoft.com/office/drawing/2014/main" id="{00000000-0008-0000-0000-0000E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483" name="Picture 1" descr="Uajy small">
          <a:extLst>
            <a:ext uri="{FF2B5EF4-FFF2-40B4-BE49-F238E27FC236}">
              <a16:creationId xmlns="" xmlns:a16="http://schemas.microsoft.com/office/drawing/2014/main" id="{00000000-0008-0000-0000-0000E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484" name="Picture 1" descr="Uajy small">
          <a:extLst>
            <a:ext uri="{FF2B5EF4-FFF2-40B4-BE49-F238E27FC236}">
              <a16:creationId xmlns="" xmlns:a16="http://schemas.microsoft.com/office/drawing/2014/main" id="{00000000-0008-0000-0000-0000E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85" name="Picture 1" descr="Uajy small">
          <a:extLst>
            <a:ext uri="{FF2B5EF4-FFF2-40B4-BE49-F238E27FC236}">
              <a16:creationId xmlns="" xmlns:a16="http://schemas.microsoft.com/office/drawing/2014/main" id="{00000000-0008-0000-0000-0000E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86" name="Picture 1" descr="Uajy small">
          <a:extLst>
            <a:ext uri="{FF2B5EF4-FFF2-40B4-BE49-F238E27FC236}">
              <a16:creationId xmlns="" xmlns:a16="http://schemas.microsoft.com/office/drawing/2014/main" id="{00000000-0008-0000-0000-0000E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7487" name="Picture 1" descr="Uajy small">
          <a:extLst>
            <a:ext uri="{FF2B5EF4-FFF2-40B4-BE49-F238E27FC236}">
              <a16:creationId xmlns="" xmlns:a16="http://schemas.microsoft.com/office/drawing/2014/main" id="{00000000-0008-0000-0000-0000E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488" name="Picture 1" descr="Uajy small">
          <a:extLst>
            <a:ext uri="{FF2B5EF4-FFF2-40B4-BE49-F238E27FC236}">
              <a16:creationId xmlns="" xmlns:a16="http://schemas.microsoft.com/office/drawing/2014/main" id="{00000000-0008-0000-0000-0000F0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7489" name="Picture 1" descr="Uajy small">
          <a:extLst>
            <a:ext uri="{FF2B5EF4-FFF2-40B4-BE49-F238E27FC236}">
              <a16:creationId xmlns="" xmlns:a16="http://schemas.microsoft.com/office/drawing/2014/main" id="{00000000-0008-0000-0000-0000F1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90" name="Picture 1" descr="Uajy small">
          <a:extLst>
            <a:ext uri="{FF2B5EF4-FFF2-40B4-BE49-F238E27FC236}">
              <a16:creationId xmlns="" xmlns:a16="http://schemas.microsoft.com/office/drawing/2014/main" id="{00000000-0008-0000-0000-0000F2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91" name="Picture 1" descr="Uajy small">
          <a:extLst>
            <a:ext uri="{FF2B5EF4-FFF2-40B4-BE49-F238E27FC236}">
              <a16:creationId xmlns="" xmlns:a16="http://schemas.microsoft.com/office/drawing/2014/main" id="{00000000-0008-0000-0000-0000F3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92" name="Picture 1" descr="Uajy small">
          <a:extLst>
            <a:ext uri="{FF2B5EF4-FFF2-40B4-BE49-F238E27FC236}">
              <a16:creationId xmlns="" xmlns:a16="http://schemas.microsoft.com/office/drawing/2014/main" id="{00000000-0008-0000-0000-0000F4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493" name="Picture 1" descr="Uajy small">
          <a:extLst>
            <a:ext uri="{FF2B5EF4-FFF2-40B4-BE49-F238E27FC236}">
              <a16:creationId xmlns="" xmlns:a16="http://schemas.microsoft.com/office/drawing/2014/main" id="{00000000-0008-0000-0000-0000F5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94" name="Picture 3" descr="Uajy small">
          <a:extLst>
            <a:ext uri="{FF2B5EF4-FFF2-40B4-BE49-F238E27FC236}">
              <a16:creationId xmlns="" xmlns:a16="http://schemas.microsoft.com/office/drawing/2014/main" id="{00000000-0008-0000-0000-0000F6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95" name="Picture 1" descr="Uajy small">
          <a:extLst>
            <a:ext uri="{FF2B5EF4-FFF2-40B4-BE49-F238E27FC236}">
              <a16:creationId xmlns="" xmlns:a16="http://schemas.microsoft.com/office/drawing/2014/main" id="{00000000-0008-0000-0000-0000F7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496" name="Picture 1" descr="Uajy small">
          <a:extLst>
            <a:ext uri="{FF2B5EF4-FFF2-40B4-BE49-F238E27FC236}">
              <a16:creationId xmlns="" xmlns:a16="http://schemas.microsoft.com/office/drawing/2014/main" id="{00000000-0008-0000-0000-0000F8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97" name="Picture 1" descr="Uajy small">
          <a:extLst>
            <a:ext uri="{FF2B5EF4-FFF2-40B4-BE49-F238E27FC236}">
              <a16:creationId xmlns="" xmlns:a16="http://schemas.microsoft.com/office/drawing/2014/main" id="{00000000-0008-0000-0000-0000F9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498" name="Picture 1" descr="Uajy small">
          <a:extLst>
            <a:ext uri="{FF2B5EF4-FFF2-40B4-BE49-F238E27FC236}">
              <a16:creationId xmlns="" xmlns:a16="http://schemas.microsoft.com/office/drawing/2014/main" id="{00000000-0008-0000-0000-0000FA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499" name="Picture 1" descr="Uajy small">
          <a:extLst>
            <a:ext uri="{FF2B5EF4-FFF2-40B4-BE49-F238E27FC236}">
              <a16:creationId xmlns="" xmlns:a16="http://schemas.microsoft.com/office/drawing/2014/main" id="{00000000-0008-0000-0000-0000FB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00" name="Picture 1" descr="Uajy small">
          <a:extLst>
            <a:ext uri="{FF2B5EF4-FFF2-40B4-BE49-F238E27FC236}">
              <a16:creationId xmlns="" xmlns:a16="http://schemas.microsoft.com/office/drawing/2014/main" id="{00000000-0008-0000-0000-0000F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501" name="Picture 1" descr="Uajy small">
          <a:extLst>
            <a:ext uri="{FF2B5EF4-FFF2-40B4-BE49-F238E27FC236}">
              <a16:creationId xmlns="" xmlns:a16="http://schemas.microsoft.com/office/drawing/2014/main" id="{00000000-0008-0000-0000-0000F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502" name="Picture 1" descr="Uajy small">
          <a:extLst>
            <a:ext uri="{FF2B5EF4-FFF2-40B4-BE49-F238E27FC236}">
              <a16:creationId xmlns="" xmlns:a16="http://schemas.microsoft.com/office/drawing/2014/main" id="{00000000-0008-0000-0000-0000F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03" name="Picture 1" descr="Uajy small">
          <a:extLst>
            <a:ext uri="{FF2B5EF4-FFF2-40B4-BE49-F238E27FC236}">
              <a16:creationId xmlns="" xmlns:a16="http://schemas.microsoft.com/office/drawing/2014/main" id="{00000000-0008-0000-0000-0000F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04" name="Picture 1" descr="Uajy small">
          <a:extLst>
            <a:ext uri="{FF2B5EF4-FFF2-40B4-BE49-F238E27FC236}">
              <a16:creationId xmlns="" xmlns:a16="http://schemas.microsoft.com/office/drawing/2014/main" id="{00000000-0008-0000-0000-00000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7505" name="Picture 1" descr="Uajy small">
          <a:extLst>
            <a:ext uri="{FF2B5EF4-FFF2-40B4-BE49-F238E27FC236}">
              <a16:creationId xmlns="" xmlns:a16="http://schemas.microsoft.com/office/drawing/2014/main" id="{00000000-0008-0000-0000-00000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506" name="Picture 1" descr="Uajy small">
          <a:extLst>
            <a:ext uri="{FF2B5EF4-FFF2-40B4-BE49-F238E27FC236}">
              <a16:creationId xmlns="" xmlns:a16="http://schemas.microsoft.com/office/drawing/2014/main" id="{00000000-0008-0000-0000-00000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07" name="Picture 1" descr="Uajy small">
          <a:extLst>
            <a:ext uri="{FF2B5EF4-FFF2-40B4-BE49-F238E27FC236}">
              <a16:creationId xmlns="" xmlns:a16="http://schemas.microsoft.com/office/drawing/2014/main" id="{00000000-0008-0000-0000-00000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08" name="Picture 1" descr="Uajy small">
          <a:extLst>
            <a:ext uri="{FF2B5EF4-FFF2-40B4-BE49-F238E27FC236}">
              <a16:creationId xmlns="" xmlns:a16="http://schemas.microsoft.com/office/drawing/2014/main" id="{00000000-0008-0000-0000-00000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09" name="Picture 1" descr="Uajy small">
          <a:extLst>
            <a:ext uri="{FF2B5EF4-FFF2-40B4-BE49-F238E27FC236}">
              <a16:creationId xmlns="" xmlns:a16="http://schemas.microsoft.com/office/drawing/2014/main" id="{00000000-0008-0000-0000-00000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10" name="Picture 1" descr="Uajy small">
          <a:extLst>
            <a:ext uri="{FF2B5EF4-FFF2-40B4-BE49-F238E27FC236}">
              <a16:creationId xmlns="" xmlns:a16="http://schemas.microsoft.com/office/drawing/2014/main" id="{00000000-0008-0000-0000-00000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11" name="Picture 1" descr="Uajy small">
          <a:extLst>
            <a:ext uri="{FF2B5EF4-FFF2-40B4-BE49-F238E27FC236}">
              <a16:creationId xmlns="" xmlns:a16="http://schemas.microsoft.com/office/drawing/2014/main" id="{00000000-0008-0000-0000-00000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12" name="Picture 3" descr="Uajy small">
          <a:extLst>
            <a:ext uri="{FF2B5EF4-FFF2-40B4-BE49-F238E27FC236}">
              <a16:creationId xmlns="" xmlns:a16="http://schemas.microsoft.com/office/drawing/2014/main" id="{00000000-0008-0000-0000-00000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13" name="Picture 1" descr="Uajy small">
          <a:extLst>
            <a:ext uri="{FF2B5EF4-FFF2-40B4-BE49-F238E27FC236}">
              <a16:creationId xmlns="" xmlns:a16="http://schemas.microsoft.com/office/drawing/2014/main" id="{00000000-0008-0000-0000-00000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14" name="Picture 1" descr="Uajy small">
          <a:extLst>
            <a:ext uri="{FF2B5EF4-FFF2-40B4-BE49-F238E27FC236}">
              <a16:creationId xmlns="" xmlns:a16="http://schemas.microsoft.com/office/drawing/2014/main" id="{00000000-0008-0000-0000-00000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515" name="Picture 1" descr="Uajy small">
          <a:extLst>
            <a:ext uri="{FF2B5EF4-FFF2-40B4-BE49-F238E27FC236}">
              <a16:creationId xmlns="" xmlns:a16="http://schemas.microsoft.com/office/drawing/2014/main" id="{00000000-0008-0000-0000-00000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516" name="Picture 1" descr="Uajy small">
          <a:extLst>
            <a:ext uri="{FF2B5EF4-FFF2-40B4-BE49-F238E27FC236}">
              <a16:creationId xmlns="" xmlns:a16="http://schemas.microsoft.com/office/drawing/2014/main" id="{00000000-0008-0000-0000-00000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17" name="Picture 1" descr="Uajy small">
          <a:extLst>
            <a:ext uri="{FF2B5EF4-FFF2-40B4-BE49-F238E27FC236}">
              <a16:creationId xmlns="" xmlns:a16="http://schemas.microsoft.com/office/drawing/2014/main" id="{00000000-0008-0000-0000-00000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18" name="Picture 1" descr="Uajy small">
          <a:extLst>
            <a:ext uri="{FF2B5EF4-FFF2-40B4-BE49-F238E27FC236}">
              <a16:creationId xmlns="" xmlns:a16="http://schemas.microsoft.com/office/drawing/2014/main" id="{00000000-0008-0000-0000-00000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519" name="Picture 1" descr="Uajy small">
          <a:extLst>
            <a:ext uri="{FF2B5EF4-FFF2-40B4-BE49-F238E27FC236}">
              <a16:creationId xmlns="" xmlns:a16="http://schemas.microsoft.com/office/drawing/2014/main" id="{00000000-0008-0000-0000-00000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520" name="Picture 1" descr="Uajy small">
          <a:extLst>
            <a:ext uri="{FF2B5EF4-FFF2-40B4-BE49-F238E27FC236}">
              <a16:creationId xmlns="" xmlns:a16="http://schemas.microsoft.com/office/drawing/2014/main" id="{00000000-0008-0000-0000-00001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21" name="Picture 1" descr="Uajy small">
          <a:extLst>
            <a:ext uri="{FF2B5EF4-FFF2-40B4-BE49-F238E27FC236}">
              <a16:creationId xmlns="" xmlns:a16="http://schemas.microsoft.com/office/drawing/2014/main" id="{00000000-0008-0000-0000-00001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22" name="Picture 1" descr="Uajy small">
          <a:extLst>
            <a:ext uri="{FF2B5EF4-FFF2-40B4-BE49-F238E27FC236}">
              <a16:creationId xmlns="" xmlns:a16="http://schemas.microsoft.com/office/drawing/2014/main" id="{00000000-0008-0000-0000-00001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7523" name="Picture 1" descr="Uajy small">
          <a:extLst>
            <a:ext uri="{FF2B5EF4-FFF2-40B4-BE49-F238E27FC236}">
              <a16:creationId xmlns="" xmlns:a16="http://schemas.microsoft.com/office/drawing/2014/main" id="{00000000-0008-0000-0000-00001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524" name="Picture 1" descr="Uajy small">
          <a:extLst>
            <a:ext uri="{FF2B5EF4-FFF2-40B4-BE49-F238E27FC236}">
              <a16:creationId xmlns="" xmlns:a16="http://schemas.microsoft.com/office/drawing/2014/main" id="{00000000-0008-0000-0000-00001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25" name="Picture 1" descr="Uajy small">
          <a:extLst>
            <a:ext uri="{FF2B5EF4-FFF2-40B4-BE49-F238E27FC236}">
              <a16:creationId xmlns="" xmlns:a16="http://schemas.microsoft.com/office/drawing/2014/main" id="{00000000-0008-0000-0000-00001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526" name="Picture 1" descr="Uajy small">
          <a:extLst>
            <a:ext uri="{FF2B5EF4-FFF2-40B4-BE49-F238E27FC236}">
              <a16:creationId xmlns="" xmlns:a16="http://schemas.microsoft.com/office/drawing/2014/main" id="{00000000-0008-0000-0000-00001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527" name="Picture 1" descr="Uajy small">
          <a:extLst>
            <a:ext uri="{FF2B5EF4-FFF2-40B4-BE49-F238E27FC236}">
              <a16:creationId xmlns="" xmlns:a16="http://schemas.microsoft.com/office/drawing/2014/main" id="{00000000-0008-0000-0000-00001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28" name="Picture 1" descr="Uajy small">
          <a:extLst>
            <a:ext uri="{FF2B5EF4-FFF2-40B4-BE49-F238E27FC236}">
              <a16:creationId xmlns="" xmlns:a16="http://schemas.microsoft.com/office/drawing/2014/main" id="{00000000-0008-0000-0000-00001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29" name="Picture 1" descr="Uajy small">
          <a:extLst>
            <a:ext uri="{FF2B5EF4-FFF2-40B4-BE49-F238E27FC236}">
              <a16:creationId xmlns="" xmlns:a16="http://schemas.microsoft.com/office/drawing/2014/main" id="{00000000-0008-0000-0000-00001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30" name="Picture 1" descr="Uajy small">
          <a:extLst>
            <a:ext uri="{FF2B5EF4-FFF2-40B4-BE49-F238E27FC236}">
              <a16:creationId xmlns="" xmlns:a16="http://schemas.microsoft.com/office/drawing/2014/main" id="{00000000-0008-0000-0000-00001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31" name="Picture 1" descr="Uajy small">
          <a:extLst>
            <a:ext uri="{FF2B5EF4-FFF2-40B4-BE49-F238E27FC236}">
              <a16:creationId xmlns="" xmlns:a16="http://schemas.microsoft.com/office/drawing/2014/main" id="{00000000-0008-0000-0000-00001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532" name="Picture 1" descr="Uajy small">
          <a:extLst>
            <a:ext uri="{FF2B5EF4-FFF2-40B4-BE49-F238E27FC236}">
              <a16:creationId xmlns="" xmlns:a16="http://schemas.microsoft.com/office/drawing/2014/main" id="{00000000-0008-0000-0000-00001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7533" name="Picture 1" descr="Uajy small">
          <a:extLst>
            <a:ext uri="{FF2B5EF4-FFF2-40B4-BE49-F238E27FC236}">
              <a16:creationId xmlns="" xmlns:a16="http://schemas.microsoft.com/office/drawing/2014/main" id="{00000000-0008-0000-0000-00001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534" name="Picture 1" descr="Uajy small">
          <a:extLst>
            <a:ext uri="{FF2B5EF4-FFF2-40B4-BE49-F238E27FC236}">
              <a16:creationId xmlns="" xmlns:a16="http://schemas.microsoft.com/office/drawing/2014/main" id="{00000000-0008-0000-0000-00001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535" name="Picture 1" descr="Uajy small">
          <a:extLst>
            <a:ext uri="{FF2B5EF4-FFF2-40B4-BE49-F238E27FC236}">
              <a16:creationId xmlns="" xmlns:a16="http://schemas.microsoft.com/office/drawing/2014/main" id="{00000000-0008-0000-0000-00001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536" name="Picture 1" descr="Uajy small">
          <a:extLst>
            <a:ext uri="{FF2B5EF4-FFF2-40B4-BE49-F238E27FC236}">
              <a16:creationId xmlns="" xmlns:a16="http://schemas.microsoft.com/office/drawing/2014/main" id="{00000000-0008-0000-0000-00002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537" name="Picture 1" descr="Uajy small">
          <a:extLst>
            <a:ext uri="{FF2B5EF4-FFF2-40B4-BE49-F238E27FC236}">
              <a16:creationId xmlns="" xmlns:a16="http://schemas.microsoft.com/office/drawing/2014/main" id="{00000000-0008-0000-0000-00002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538" name="Picture 1" descr="Uajy small">
          <a:extLst>
            <a:ext uri="{FF2B5EF4-FFF2-40B4-BE49-F238E27FC236}">
              <a16:creationId xmlns="" xmlns:a16="http://schemas.microsoft.com/office/drawing/2014/main" id="{00000000-0008-0000-0000-00002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539" name="Picture 1" descr="Uajy small">
          <a:extLst>
            <a:ext uri="{FF2B5EF4-FFF2-40B4-BE49-F238E27FC236}">
              <a16:creationId xmlns="" xmlns:a16="http://schemas.microsoft.com/office/drawing/2014/main" id="{00000000-0008-0000-0000-00002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540" name="Picture 3" descr="Uajy small">
          <a:extLst>
            <a:ext uri="{FF2B5EF4-FFF2-40B4-BE49-F238E27FC236}">
              <a16:creationId xmlns="" xmlns:a16="http://schemas.microsoft.com/office/drawing/2014/main" id="{00000000-0008-0000-0000-00002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541" name="Picture 1" descr="Uajy small">
          <a:extLst>
            <a:ext uri="{FF2B5EF4-FFF2-40B4-BE49-F238E27FC236}">
              <a16:creationId xmlns="" xmlns:a16="http://schemas.microsoft.com/office/drawing/2014/main" id="{00000000-0008-0000-0000-00002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542" name="Picture 1" descr="Uajy small">
          <a:extLst>
            <a:ext uri="{FF2B5EF4-FFF2-40B4-BE49-F238E27FC236}">
              <a16:creationId xmlns="" xmlns:a16="http://schemas.microsoft.com/office/drawing/2014/main" id="{00000000-0008-0000-0000-00002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543" name="Picture 1" descr="Uajy small">
          <a:extLst>
            <a:ext uri="{FF2B5EF4-FFF2-40B4-BE49-F238E27FC236}">
              <a16:creationId xmlns="" xmlns:a16="http://schemas.microsoft.com/office/drawing/2014/main" id="{00000000-0008-0000-0000-00002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544" name="Picture 1" descr="Uajy small">
          <a:extLst>
            <a:ext uri="{FF2B5EF4-FFF2-40B4-BE49-F238E27FC236}">
              <a16:creationId xmlns="" xmlns:a16="http://schemas.microsoft.com/office/drawing/2014/main" id="{00000000-0008-0000-0000-00002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545" name="Picture 1" descr="Uajy small">
          <a:extLst>
            <a:ext uri="{FF2B5EF4-FFF2-40B4-BE49-F238E27FC236}">
              <a16:creationId xmlns="" xmlns:a16="http://schemas.microsoft.com/office/drawing/2014/main" id="{00000000-0008-0000-0000-00002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546" name="Picture 1" descr="Uajy small">
          <a:extLst>
            <a:ext uri="{FF2B5EF4-FFF2-40B4-BE49-F238E27FC236}">
              <a16:creationId xmlns="" xmlns:a16="http://schemas.microsoft.com/office/drawing/2014/main" id="{00000000-0008-0000-0000-00002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547" name="Picture 1" descr="Uajy small">
          <a:extLst>
            <a:ext uri="{FF2B5EF4-FFF2-40B4-BE49-F238E27FC236}">
              <a16:creationId xmlns="" xmlns:a16="http://schemas.microsoft.com/office/drawing/2014/main" id="{00000000-0008-0000-0000-00002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548" name="Picture 1" descr="Uajy small">
          <a:extLst>
            <a:ext uri="{FF2B5EF4-FFF2-40B4-BE49-F238E27FC236}">
              <a16:creationId xmlns="" xmlns:a16="http://schemas.microsoft.com/office/drawing/2014/main" id="{00000000-0008-0000-0000-00002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549" name="Picture 1" descr="Uajy small">
          <a:extLst>
            <a:ext uri="{FF2B5EF4-FFF2-40B4-BE49-F238E27FC236}">
              <a16:creationId xmlns="" xmlns:a16="http://schemas.microsoft.com/office/drawing/2014/main" id="{00000000-0008-0000-0000-00002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550" name="Picture 1" descr="Uajy small">
          <a:extLst>
            <a:ext uri="{FF2B5EF4-FFF2-40B4-BE49-F238E27FC236}">
              <a16:creationId xmlns="" xmlns:a16="http://schemas.microsoft.com/office/drawing/2014/main" id="{00000000-0008-0000-0000-00002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7551" name="Picture 1" descr="Uajy small">
          <a:extLst>
            <a:ext uri="{FF2B5EF4-FFF2-40B4-BE49-F238E27FC236}">
              <a16:creationId xmlns="" xmlns:a16="http://schemas.microsoft.com/office/drawing/2014/main" id="{00000000-0008-0000-0000-00002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552" name="Picture 1" descr="Uajy small">
          <a:extLst>
            <a:ext uri="{FF2B5EF4-FFF2-40B4-BE49-F238E27FC236}">
              <a16:creationId xmlns="" xmlns:a16="http://schemas.microsoft.com/office/drawing/2014/main" id="{00000000-0008-0000-0000-00003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553" name="Picture 1" descr="Uajy small">
          <a:extLst>
            <a:ext uri="{FF2B5EF4-FFF2-40B4-BE49-F238E27FC236}">
              <a16:creationId xmlns="" xmlns:a16="http://schemas.microsoft.com/office/drawing/2014/main" id="{00000000-0008-0000-0000-00003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554" name="Picture 1" descr="Uajy small">
          <a:extLst>
            <a:ext uri="{FF2B5EF4-FFF2-40B4-BE49-F238E27FC236}">
              <a16:creationId xmlns="" xmlns:a16="http://schemas.microsoft.com/office/drawing/2014/main" id="{00000000-0008-0000-0000-00003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55" name="Picture 1" descr="Uajy small">
          <a:extLst>
            <a:ext uri="{FF2B5EF4-FFF2-40B4-BE49-F238E27FC236}">
              <a16:creationId xmlns="" xmlns:a16="http://schemas.microsoft.com/office/drawing/2014/main" id="{00000000-0008-0000-0000-00003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556" name="Picture 1" descr="Uajy small">
          <a:extLst>
            <a:ext uri="{FF2B5EF4-FFF2-40B4-BE49-F238E27FC236}">
              <a16:creationId xmlns="" xmlns:a16="http://schemas.microsoft.com/office/drawing/2014/main" id="{00000000-0008-0000-0000-00003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557" name="Picture 3" descr="Uajy small">
          <a:extLst>
            <a:ext uri="{FF2B5EF4-FFF2-40B4-BE49-F238E27FC236}">
              <a16:creationId xmlns="" xmlns:a16="http://schemas.microsoft.com/office/drawing/2014/main" id="{00000000-0008-0000-0000-00003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558" name="Picture 1" descr="Uajy small">
          <a:extLst>
            <a:ext uri="{FF2B5EF4-FFF2-40B4-BE49-F238E27FC236}">
              <a16:creationId xmlns="" xmlns:a16="http://schemas.microsoft.com/office/drawing/2014/main" id="{00000000-0008-0000-0000-00003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559" name="Picture 1" descr="Uajy small">
          <a:extLst>
            <a:ext uri="{FF2B5EF4-FFF2-40B4-BE49-F238E27FC236}">
              <a16:creationId xmlns="" xmlns:a16="http://schemas.microsoft.com/office/drawing/2014/main" id="{00000000-0008-0000-0000-00003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60" name="Picture 1" descr="Uajy small">
          <a:extLst>
            <a:ext uri="{FF2B5EF4-FFF2-40B4-BE49-F238E27FC236}">
              <a16:creationId xmlns="" xmlns:a16="http://schemas.microsoft.com/office/drawing/2014/main" id="{00000000-0008-0000-0000-00003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61" name="Picture 1" descr="Uajy small">
          <a:extLst>
            <a:ext uri="{FF2B5EF4-FFF2-40B4-BE49-F238E27FC236}">
              <a16:creationId xmlns="" xmlns:a16="http://schemas.microsoft.com/office/drawing/2014/main" id="{00000000-0008-0000-0000-00003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562" name="Picture 1" descr="Uajy small">
          <a:extLst>
            <a:ext uri="{FF2B5EF4-FFF2-40B4-BE49-F238E27FC236}">
              <a16:creationId xmlns="" xmlns:a16="http://schemas.microsoft.com/office/drawing/2014/main" id="{00000000-0008-0000-0000-00003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563" name="Picture 1" descr="Uajy small">
          <a:extLst>
            <a:ext uri="{FF2B5EF4-FFF2-40B4-BE49-F238E27FC236}">
              <a16:creationId xmlns="" xmlns:a16="http://schemas.microsoft.com/office/drawing/2014/main" id="{00000000-0008-0000-0000-00003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564" name="Picture 1" descr="Uajy small">
          <a:extLst>
            <a:ext uri="{FF2B5EF4-FFF2-40B4-BE49-F238E27FC236}">
              <a16:creationId xmlns="" xmlns:a16="http://schemas.microsoft.com/office/drawing/2014/main" id="{00000000-0008-0000-0000-00003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565" name="Picture 1" descr="Uajy small">
          <a:extLst>
            <a:ext uri="{FF2B5EF4-FFF2-40B4-BE49-F238E27FC236}">
              <a16:creationId xmlns="" xmlns:a16="http://schemas.microsoft.com/office/drawing/2014/main" id="{00000000-0008-0000-0000-00003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66" name="Picture 1" descr="Uajy small">
          <a:extLst>
            <a:ext uri="{FF2B5EF4-FFF2-40B4-BE49-F238E27FC236}">
              <a16:creationId xmlns="" xmlns:a16="http://schemas.microsoft.com/office/drawing/2014/main" id="{00000000-0008-0000-0000-00003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67" name="Picture 1" descr="Uajy small">
          <a:extLst>
            <a:ext uri="{FF2B5EF4-FFF2-40B4-BE49-F238E27FC236}">
              <a16:creationId xmlns="" xmlns:a16="http://schemas.microsoft.com/office/drawing/2014/main" id="{00000000-0008-0000-0000-00003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568" name="Picture 1" descr="Uajy small">
          <a:extLst>
            <a:ext uri="{FF2B5EF4-FFF2-40B4-BE49-F238E27FC236}">
              <a16:creationId xmlns="" xmlns:a16="http://schemas.microsoft.com/office/drawing/2014/main" id="{00000000-0008-0000-0000-00004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569" name="Picture 1" descr="Uajy small">
          <a:extLst>
            <a:ext uri="{FF2B5EF4-FFF2-40B4-BE49-F238E27FC236}">
              <a16:creationId xmlns="" xmlns:a16="http://schemas.microsoft.com/office/drawing/2014/main" id="{00000000-0008-0000-0000-00004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7570" name="Picture 1" descr="Uajy small">
          <a:extLst>
            <a:ext uri="{FF2B5EF4-FFF2-40B4-BE49-F238E27FC236}">
              <a16:creationId xmlns="" xmlns:a16="http://schemas.microsoft.com/office/drawing/2014/main" id="{00000000-0008-0000-0000-00004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571" name="Picture 1" descr="Uajy small">
          <a:extLst>
            <a:ext uri="{FF2B5EF4-FFF2-40B4-BE49-F238E27FC236}">
              <a16:creationId xmlns="" xmlns:a16="http://schemas.microsoft.com/office/drawing/2014/main" id="{00000000-0008-0000-0000-00004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572" name="Picture 1" descr="Uajy small">
          <a:extLst>
            <a:ext uri="{FF2B5EF4-FFF2-40B4-BE49-F238E27FC236}">
              <a16:creationId xmlns="" xmlns:a16="http://schemas.microsoft.com/office/drawing/2014/main" id="{00000000-0008-0000-0000-00004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73" name="Picture 1" descr="Uajy small">
          <a:extLst>
            <a:ext uri="{FF2B5EF4-FFF2-40B4-BE49-F238E27FC236}">
              <a16:creationId xmlns="" xmlns:a16="http://schemas.microsoft.com/office/drawing/2014/main" id="{00000000-0008-0000-0000-00004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74" name="Picture 1" descr="Uajy small">
          <a:extLst>
            <a:ext uri="{FF2B5EF4-FFF2-40B4-BE49-F238E27FC236}">
              <a16:creationId xmlns="" xmlns:a16="http://schemas.microsoft.com/office/drawing/2014/main" id="{00000000-0008-0000-0000-00004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575" name="Picture 3" descr="Uajy small">
          <a:extLst>
            <a:ext uri="{FF2B5EF4-FFF2-40B4-BE49-F238E27FC236}">
              <a16:creationId xmlns="" xmlns:a16="http://schemas.microsoft.com/office/drawing/2014/main" id="{00000000-0008-0000-0000-00004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576" name="Picture 1" descr="Uajy small">
          <a:extLst>
            <a:ext uri="{FF2B5EF4-FFF2-40B4-BE49-F238E27FC236}">
              <a16:creationId xmlns="" xmlns:a16="http://schemas.microsoft.com/office/drawing/2014/main" id="{00000000-0008-0000-0000-00004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577" name="Picture 1" descr="Uajy small">
          <a:extLst>
            <a:ext uri="{FF2B5EF4-FFF2-40B4-BE49-F238E27FC236}">
              <a16:creationId xmlns="" xmlns:a16="http://schemas.microsoft.com/office/drawing/2014/main" id="{00000000-0008-0000-0000-00004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78" name="Picture 1" descr="Uajy small">
          <a:extLst>
            <a:ext uri="{FF2B5EF4-FFF2-40B4-BE49-F238E27FC236}">
              <a16:creationId xmlns="" xmlns:a16="http://schemas.microsoft.com/office/drawing/2014/main" id="{00000000-0008-0000-0000-00004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79" name="Picture 1" descr="Uajy small">
          <a:extLst>
            <a:ext uri="{FF2B5EF4-FFF2-40B4-BE49-F238E27FC236}">
              <a16:creationId xmlns="" xmlns:a16="http://schemas.microsoft.com/office/drawing/2014/main" id="{00000000-0008-0000-0000-00004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580" name="Picture 1" descr="Uajy small">
          <a:extLst>
            <a:ext uri="{FF2B5EF4-FFF2-40B4-BE49-F238E27FC236}">
              <a16:creationId xmlns="" xmlns:a16="http://schemas.microsoft.com/office/drawing/2014/main" id="{00000000-0008-0000-0000-00004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581" name="Picture 1" descr="Uajy small">
          <a:extLst>
            <a:ext uri="{FF2B5EF4-FFF2-40B4-BE49-F238E27FC236}">
              <a16:creationId xmlns="" xmlns:a16="http://schemas.microsoft.com/office/drawing/2014/main" id="{00000000-0008-0000-0000-00004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582" name="Picture 1" descr="Uajy small">
          <a:extLst>
            <a:ext uri="{FF2B5EF4-FFF2-40B4-BE49-F238E27FC236}">
              <a16:creationId xmlns="" xmlns:a16="http://schemas.microsoft.com/office/drawing/2014/main" id="{00000000-0008-0000-0000-00004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583" name="Picture 1" descr="Uajy small">
          <a:extLst>
            <a:ext uri="{FF2B5EF4-FFF2-40B4-BE49-F238E27FC236}">
              <a16:creationId xmlns="" xmlns:a16="http://schemas.microsoft.com/office/drawing/2014/main" id="{00000000-0008-0000-0000-00004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84" name="Picture 1" descr="Uajy small">
          <a:extLst>
            <a:ext uri="{FF2B5EF4-FFF2-40B4-BE49-F238E27FC236}">
              <a16:creationId xmlns="" xmlns:a16="http://schemas.microsoft.com/office/drawing/2014/main" id="{00000000-0008-0000-0000-00005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85" name="Picture 1" descr="Uajy small">
          <a:extLst>
            <a:ext uri="{FF2B5EF4-FFF2-40B4-BE49-F238E27FC236}">
              <a16:creationId xmlns="" xmlns:a16="http://schemas.microsoft.com/office/drawing/2014/main" id="{00000000-0008-0000-0000-00005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586" name="Picture 1" descr="Uajy small">
          <a:extLst>
            <a:ext uri="{FF2B5EF4-FFF2-40B4-BE49-F238E27FC236}">
              <a16:creationId xmlns="" xmlns:a16="http://schemas.microsoft.com/office/drawing/2014/main" id="{00000000-0008-0000-0000-00005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587" name="Picture 1" descr="Uajy small">
          <a:extLst>
            <a:ext uri="{FF2B5EF4-FFF2-40B4-BE49-F238E27FC236}">
              <a16:creationId xmlns="" xmlns:a16="http://schemas.microsoft.com/office/drawing/2014/main" id="{00000000-0008-0000-0000-00005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7588" name="Picture 1" descr="Uajy small">
          <a:extLst>
            <a:ext uri="{FF2B5EF4-FFF2-40B4-BE49-F238E27FC236}">
              <a16:creationId xmlns="" xmlns:a16="http://schemas.microsoft.com/office/drawing/2014/main" id="{00000000-0008-0000-0000-00005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180975</xdr:rowOff>
    </xdr:to>
    <xdr:pic>
      <xdr:nvPicPr>
        <xdr:cNvPr id="117589" name="Picture 1" descr="Uajy small">
          <a:extLst>
            <a:ext uri="{FF2B5EF4-FFF2-40B4-BE49-F238E27FC236}">
              <a16:creationId xmlns="" xmlns:a16="http://schemas.microsoft.com/office/drawing/2014/main" id="{00000000-0008-0000-0000-00005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09550" y="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180975</xdr:rowOff>
    </xdr:to>
    <xdr:pic>
      <xdr:nvPicPr>
        <xdr:cNvPr id="117590" name="Picture 1" descr="Uajy small">
          <a:extLst>
            <a:ext uri="{FF2B5EF4-FFF2-40B4-BE49-F238E27FC236}">
              <a16:creationId xmlns="" xmlns:a16="http://schemas.microsoft.com/office/drawing/2014/main" id="{00000000-0008-0000-0000-00005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09550" y="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591" name="Picture 354" descr="Uajy small">
          <a:extLst>
            <a:ext uri="{FF2B5EF4-FFF2-40B4-BE49-F238E27FC236}">
              <a16:creationId xmlns="" xmlns:a16="http://schemas.microsoft.com/office/drawing/2014/main" id="{00000000-0008-0000-0000-00005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92" name="Picture 3" descr="Uajy small">
          <a:extLst>
            <a:ext uri="{FF2B5EF4-FFF2-40B4-BE49-F238E27FC236}">
              <a16:creationId xmlns="" xmlns:a16="http://schemas.microsoft.com/office/drawing/2014/main" id="{00000000-0008-0000-0000-00005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93" name="Picture 1" descr="Uajy small">
          <a:extLst>
            <a:ext uri="{FF2B5EF4-FFF2-40B4-BE49-F238E27FC236}">
              <a16:creationId xmlns="" xmlns:a16="http://schemas.microsoft.com/office/drawing/2014/main" id="{00000000-0008-0000-0000-00005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594" name="Picture 1" descr="Uajy small">
          <a:extLst>
            <a:ext uri="{FF2B5EF4-FFF2-40B4-BE49-F238E27FC236}">
              <a16:creationId xmlns="" xmlns:a16="http://schemas.microsoft.com/office/drawing/2014/main" id="{00000000-0008-0000-0000-00005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595" name="Picture 1" descr="Uajy small">
          <a:extLst>
            <a:ext uri="{FF2B5EF4-FFF2-40B4-BE49-F238E27FC236}">
              <a16:creationId xmlns="" xmlns:a16="http://schemas.microsoft.com/office/drawing/2014/main" id="{00000000-0008-0000-0000-00005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596" name="Picture 1" descr="Uajy small">
          <a:extLst>
            <a:ext uri="{FF2B5EF4-FFF2-40B4-BE49-F238E27FC236}">
              <a16:creationId xmlns="" xmlns:a16="http://schemas.microsoft.com/office/drawing/2014/main" id="{00000000-0008-0000-0000-00005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97" name="Picture 1" descr="Uajy small">
          <a:extLst>
            <a:ext uri="{FF2B5EF4-FFF2-40B4-BE49-F238E27FC236}">
              <a16:creationId xmlns="" xmlns:a16="http://schemas.microsoft.com/office/drawing/2014/main" id="{00000000-0008-0000-0000-00005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598" name="Picture 1" descr="Uajy small">
          <a:extLst>
            <a:ext uri="{FF2B5EF4-FFF2-40B4-BE49-F238E27FC236}">
              <a16:creationId xmlns="" xmlns:a16="http://schemas.microsoft.com/office/drawing/2014/main" id="{00000000-0008-0000-0000-00005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599" name="Picture 1" descr="Uajy small">
          <a:extLst>
            <a:ext uri="{FF2B5EF4-FFF2-40B4-BE49-F238E27FC236}">
              <a16:creationId xmlns="" xmlns:a16="http://schemas.microsoft.com/office/drawing/2014/main" id="{00000000-0008-0000-0000-00005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600" name="Picture 1" descr="Uajy small">
          <a:extLst>
            <a:ext uri="{FF2B5EF4-FFF2-40B4-BE49-F238E27FC236}">
              <a16:creationId xmlns="" xmlns:a16="http://schemas.microsoft.com/office/drawing/2014/main" id="{00000000-0008-0000-0000-00006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01" name="Picture 1" descr="Uajy small">
          <a:extLst>
            <a:ext uri="{FF2B5EF4-FFF2-40B4-BE49-F238E27FC236}">
              <a16:creationId xmlns="" xmlns:a16="http://schemas.microsoft.com/office/drawing/2014/main" id="{00000000-0008-0000-0000-00006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02" name="Picture 1" descr="Uajy small">
          <a:extLst>
            <a:ext uri="{FF2B5EF4-FFF2-40B4-BE49-F238E27FC236}">
              <a16:creationId xmlns="" xmlns:a16="http://schemas.microsoft.com/office/drawing/2014/main" id="{00000000-0008-0000-0000-00006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7603" name="Picture 1" descr="Uajy small">
          <a:extLst>
            <a:ext uri="{FF2B5EF4-FFF2-40B4-BE49-F238E27FC236}">
              <a16:creationId xmlns="" xmlns:a16="http://schemas.microsoft.com/office/drawing/2014/main" id="{00000000-0008-0000-0000-00006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604" name="Picture 1" descr="Uajy small">
          <a:extLst>
            <a:ext uri="{FF2B5EF4-FFF2-40B4-BE49-F238E27FC236}">
              <a16:creationId xmlns="" xmlns:a16="http://schemas.microsoft.com/office/drawing/2014/main" id="{00000000-0008-0000-0000-00006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7605" name="Picture 1" descr="Uajy small">
          <a:extLst>
            <a:ext uri="{FF2B5EF4-FFF2-40B4-BE49-F238E27FC236}">
              <a16:creationId xmlns="" xmlns:a16="http://schemas.microsoft.com/office/drawing/2014/main" id="{00000000-0008-0000-0000-00006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06" name="Picture 1" descr="Uajy small">
          <a:extLst>
            <a:ext uri="{FF2B5EF4-FFF2-40B4-BE49-F238E27FC236}">
              <a16:creationId xmlns="" xmlns:a16="http://schemas.microsoft.com/office/drawing/2014/main" id="{00000000-0008-0000-0000-00006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07" name="Picture 1" descr="Uajy small">
          <a:extLst>
            <a:ext uri="{FF2B5EF4-FFF2-40B4-BE49-F238E27FC236}">
              <a16:creationId xmlns="" xmlns:a16="http://schemas.microsoft.com/office/drawing/2014/main" id="{00000000-0008-0000-0000-00006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08" name="Picture 1" descr="Uajy small">
          <a:extLst>
            <a:ext uri="{FF2B5EF4-FFF2-40B4-BE49-F238E27FC236}">
              <a16:creationId xmlns="" xmlns:a16="http://schemas.microsoft.com/office/drawing/2014/main" id="{00000000-0008-0000-0000-00006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09" name="Picture 1" descr="Uajy small">
          <a:extLst>
            <a:ext uri="{FF2B5EF4-FFF2-40B4-BE49-F238E27FC236}">
              <a16:creationId xmlns="" xmlns:a16="http://schemas.microsoft.com/office/drawing/2014/main" id="{00000000-0008-0000-0000-00006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10" name="Picture 3" descr="Uajy small">
          <a:extLst>
            <a:ext uri="{FF2B5EF4-FFF2-40B4-BE49-F238E27FC236}">
              <a16:creationId xmlns="" xmlns:a16="http://schemas.microsoft.com/office/drawing/2014/main" id="{00000000-0008-0000-0000-00006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11" name="Picture 1" descr="Uajy small">
          <a:extLst>
            <a:ext uri="{FF2B5EF4-FFF2-40B4-BE49-F238E27FC236}">
              <a16:creationId xmlns="" xmlns:a16="http://schemas.microsoft.com/office/drawing/2014/main" id="{00000000-0008-0000-0000-00006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12" name="Picture 1" descr="Uajy small">
          <a:extLst>
            <a:ext uri="{FF2B5EF4-FFF2-40B4-BE49-F238E27FC236}">
              <a16:creationId xmlns="" xmlns:a16="http://schemas.microsoft.com/office/drawing/2014/main" id="{00000000-0008-0000-0000-00006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613" name="Picture 1" descr="Uajy small">
          <a:extLst>
            <a:ext uri="{FF2B5EF4-FFF2-40B4-BE49-F238E27FC236}">
              <a16:creationId xmlns="" xmlns:a16="http://schemas.microsoft.com/office/drawing/2014/main" id="{00000000-0008-0000-0000-00006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614" name="Picture 1" descr="Uajy small">
          <a:extLst>
            <a:ext uri="{FF2B5EF4-FFF2-40B4-BE49-F238E27FC236}">
              <a16:creationId xmlns="" xmlns:a16="http://schemas.microsoft.com/office/drawing/2014/main" id="{00000000-0008-0000-0000-00006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615" name="Picture 1" descr="Uajy small">
          <a:extLst>
            <a:ext uri="{FF2B5EF4-FFF2-40B4-BE49-F238E27FC236}">
              <a16:creationId xmlns="" xmlns:a16="http://schemas.microsoft.com/office/drawing/2014/main" id="{00000000-0008-0000-0000-00006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616" name="Picture 1" descr="Uajy small">
          <a:extLst>
            <a:ext uri="{FF2B5EF4-FFF2-40B4-BE49-F238E27FC236}">
              <a16:creationId xmlns="" xmlns:a16="http://schemas.microsoft.com/office/drawing/2014/main" id="{00000000-0008-0000-0000-00007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617" name="Picture 1" descr="Uajy small">
          <a:extLst>
            <a:ext uri="{FF2B5EF4-FFF2-40B4-BE49-F238E27FC236}">
              <a16:creationId xmlns="" xmlns:a16="http://schemas.microsoft.com/office/drawing/2014/main" id="{00000000-0008-0000-0000-00007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618" name="Picture 1" descr="Uajy small">
          <a:extLst>
            <a:ext uri="{FF2B5EF4-FFF2-40B4-BE49-F238E27FC236}">
              <a16:creationId xmlns="" xmlns:a16="http://schemas.microsoft.com/office/drawing/2014/main" id="{00000000-0008-0000-0000-00007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19" name="Picture 1" descr="Uajy small">
          <a:extLst>
            <a:ext uri="{FF2B5EF4-FFF2-40B4-BE49-F238E27FC236}">
              <a16:creationId xmlns="" xmlns:a16="http://schemas.microsoft.com/office/drawing/2014/main" id="{00000000-0008-0000-0000-00007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20" name="Picture 1" descr="Uajy small">
          <a:extLst>
            <a:ext uri="{FF2B5EF4-FFF2-40B4-BE49-F238E27FC236}">
              <a16:creationId xmlns="" xmlns:a16="http://schemas.microsoft.com/office/drawing/2014/main" id="{00000000-0008-0000-0000-00007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7621" name="Picture 1" descr="Uajy small">
          <a:extLst>
            <a:ext uri="{FF2B5EF4-FFF2-40B4-BE49-F238E27FC236}">
              <a16:creationId xmlns="" xmlns:a16="http://schemas.microsoft.com/office/drawing/2014/main" id="{00000000-0008-0000-0000-00007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622" name="Picture 1" descr="Uajy small">
          <a:extLst>
            <a:ext uri="{FF2B5EF4-FFF2-40B4-BE49-F238E27FC236}">
              <a16:creationId xmlns="" xmlns:a16="http://schemas.microsoft.com/office/drawing/2014/main" id="{00000000-0008-0000-0000-00007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623" name="Picture 1" descr="Uajy small">
          <a:extLst>
            <a:ext uri="{FF2B5EF4-FFF2-40B4-BE49-F238E27FC236}">
              <a16:creationId xmlns="" xmlns:a16="http://schemas.microsoft.com/office/drawing/2014/main" id="{00000000-0008-0000-0000-00007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24" name="Picture 1" descr="Uajy small">
          <a:extLst>
            <a:ext uri="{FF2B5EF4-FFF2-40B4-BE49-F238E27FC236}">
              <a16:creationId xmlns="" xmlns:a16="http://schemas.microsoft.com/office/drawing/2014/main" id="{00000000-0008-0000-0000-00007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25" name="Picture 1" descr="Uajy small">
          <a:extLst>
            <a:ext uri="{FF2B5EF4-FFF2-40B4-BE49-F238E27FC236}">
              <a16:creationId xmlns="" xmlns:a16="http://schemas.microsoft.com/office/drawing/2014/main" id="{00000000-0008-0000-0000-00007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26" name="Picture 1" descr="Uajy small">
          <a:extLst>
            <a:ext uri="{FF2B5EF4-FFF2-40B4-BE49-F238E27FC236}">
              <a16:creationId xmlns="" xmlns:a16="http://schemas.microsoft.com/office/drawing/2014/main" id="{00000000-0008-0000-0000-00007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27" name="Picture 1" descr="Uajy small">
          <a:extLst>
            <a:ext uri="{FF2B5EF4-FFF2-40B4-BE49-F238E27FC236}">
              <a16:creationId xmlns="" xmlns:a16="http://schemas.microsoft.com/office/drawing/2014/main" id="{00000000-0008-0000-0000-00007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28" name="Picture 3" descr="Uajy small">
          <a:extLst>
            <a:ext uri="{FF2B5EF4-FFF2-40B4-BE49-F238E27FC236}">
              <a16:creationId xmlns="" xmlns:a16="http://schemas.microsoft.com/office/drawing/2014/main" id="{00000000-0008-0000-0000-00007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29" name="Picture 1" descr="Uajy small">
          <a:extLst>
            <a:ext uri="{FF2B5EF4-FFF2-40B4-BE49-F238E27FC236}">
              <a16:creationId xmlns="" xmlns:a16="http://schemas.microsoft.com/office/drawing/2014/main" id="{00000000-0008-0000-0000-00007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30" name="Picture 1" descr="Uajy small">
          <a:extLst>
            <a:ext uri="{FF2B5EF4-FFF2-40B4-BE49-F238E27FC236}">
              <a16:creationId xmlns="" xmlns:a16="http://schemas.microsoft.com/office/drawing/2014/main" id="{00000000-0008-0000-0000-00007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631" name="Picture 1" descr="Uajy small">
          <a:extLst>
            <a:ext uri="{FF2B5EF4-FFF2-40B4-BE49-F238E27FC236}">
              <a16:creationId xmlns="" xmlns:a16="http://schemas.microsoft.com/office/drawing/2014/main" id="{00000000-0008-0000-0000-00007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632" name="Picture 1" descr="Uajy small">
          <a:extLst>
            <a:ext uri="{FF2B5EF4-FFF2-40B4-BE49-F238E27FC236}">
              <a16:creationId xmlns="" xmlns:a16="http://schemas.microsoft.com/office/drawing/2014/main" id="{00000000-0008-0000-0000-00008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633" name="Picture 1" descr="Uajy small">
          <a:extLst>
            <a:ext uri="{FF2B5EF4-FFF2-40B4-BE49-F238E27FC236}">
              <a16:creationId xmlns="" xmlns:a16="http://schemas.microsoft.com/office/drawing/2014/main" id="{00000000-0008-0000-0000-00008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634" name="Picture 1" descr="Uajy small">
          <a:extLst>
            <a:ext uri="{FF2B5EF4-FFF2-40B4-BE49-F238E27FC236}">
              <a16:creationId xmlns="" xmlns:a16="http://schemas.microsoft.com/office/drawing/2014/main" id="{00000000-0008-0000-0000-00008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635" name="Picture 1" descr="Uajy small">
          <a:extLst>
            <a:ext uri="{FF2B5EF4-FFF2-40B4-BE49-F238E27FC236}">
              <a16:creationId xmlns="" xmlns:a16="http://schemas.microsoft.com/office/drawing/2014/main" id="{00000000-0008-0000-0000-00008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636" name="Picture 1" descr="Uajy small">
          <a:extLst>
            <a:ext uri="{FF2B5EF4-FFF2-40B4-BE49-F238E27FC236}">
              <a16:creationId xmlns="" xmlns:a16="http://schemas.microsoft.com/office/drawing/2014/main" id="{00000000-0008-0000-0000-00008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37" name="Picture 1" descr="Uajy small">
          <a:extLst>
            <a:ext uri="{FF2B5EF4-FFF2-40B4-BE49-F238E27FC236}">
              <a16:creationId xmlns="" xmlns:a16="http://schemas.microsoft.com/office/drawing/2014/main" id="{00000000-0008-0000-0000-00008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38" name="Picture 1" descr="Uajy small">
          <a:extLst>
            <a:ext uri="{FF2B5EF4-FFF2-40B4-BE49-F238E27FC236}">
              <a16:creationId xmlns="" xmlns:a16="http://schemas.microsoft.com/office/drawing/2014/main" id="{00000000-0008-0000-0000-00008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7639" name="Picture 1" descr="Uajy small">
          <a:extLst>
            <a:ext uri="{FF2B5EF4-FFF2-40B4-BE49-F238E27FC236}">
              <a16:creationId xmlns="" xmlns:a16="http://schemas.microsoft.com/office/drawing/2014/main" id="{00000000-0008-0000-0000-00008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640" name="Picture 1" descr="Uajy small">
          <a:extLst>
            <a:ext uri="{FF2B5EF4-FFF2-40B4-BE49-F238E27FC236}">
              <a16:creationId xmlns="" xmlns:a16="http://schemas.microsoft.com/office/drawing/2014/main" id="{00000000-0008-0000-0000-00008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41" name="Picture 1" descr="Uajy small">
          <a:extLst>
            <a:ext uri="{FF2B5EF4-FFF2-40B4-BE49-F238E27FC236}">
              <a16:creationId xmlns="" xmlns:a16="http://schemas.microsoft.com/office/drawing/2014/main" id="{00000000-0008-0000-0000-00008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642" name="Picture 1" descr="Uajy small">
          <a:extLst>
            <a:ext uri="{FF2B5EF4-FFF2-40B4-BE49-F238E27FC236}">
              <a16:creationId xmlns="" xmlns:a16="http://schemas.microsoft.com/office/drawing/2014/main" id="{00000000-0008-0000-0000-00008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643" name="Picture 1" descr="Uajy small">
          <a:extLst>
            <a:ext uri="{FF2B5EF4-FFF2-40B4-BE49-F238E27FC236}">
              <a16:creationId xmlns="" xmlns:a16="http://schemas.microsoft.com/office/drawing/2014/main" id="{00000000-0008-0000-0000-00008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44" name="Picture 1" descr="Uajy small">
          <a:extLst>
            <a:ext uri="{FF2B5EF4-FFF2-40B4-BE49-F238E27FC236}">
              <a16:creationId xmlns="" xmlns:a16="http://schemas.microsoft.com/office/drawing/2014/main" id="{00000000-0008-0000-0000-00008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45" name="Picture 1" descr="Uajy small">
          <a:extLst>
            <a:ext uri="{FF2B5EF4-FFF2-40B4-BE49-F238E27FC236}">
              <a16:creationId xmlns="" xmlns:a16="http://schemas.microsoft.com/office/drawing/2014/main" id="{00000000-0008-0000-0000-00008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46" name="Picture 1" descr="Uajy small">
          <a:extLst>
            <a:ext uri="{FF2B5EF4-FFF2-40B4-BE49-F238E27FC236}">
              <a16:creationId xmlns="" xmlns:a16="http://schemas.microsoft.com/office/drawing/2014/main" id="{00000000-0008-0000-0000-00008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47" name="Picture 1" descr="Uajy small">
          <a:extLst>
            <a:ext uri="{FF2B5EF4-FFF2-40B4-BE49-F238E27FC236}">
              <a16:creationId xmlns="" xmlns:a16="http://schemas.microsoft.com/office/drawing/2014/main" id="{00000000-0008-0000-0000-00008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648" name="Picture 1" descr="Uajy small">
          <a:extLst>
            <a:ext uri="{FF2B5EF4-FFF2-40B4-BE49-F238E27FC236}">
              <a16:creationId xmlns="" xmlns:a16="http://schemas.microsoft.com/office/drawing/2014/main" id="{00000000-0008-0000-0000-00009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7649" name="Picture 1" descr="Uajy small">
          <a:extLst>
            <a:ext uri="{FF2B5EF4-FFF2-40B4-BE49-F238E27FC236}">
              <a16:creationId xmlns="" xmlns:a16="http://schemas.microsoft.com/office/drawing/2014/main" id="{00000000-0008-0000-0000-00009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650" name="Picture 1" descr="Uajy small">
          <a:extLst>
            <a:ext uri="{FF2B5EF4-FFF2-40B4-BE49-F238E27FC236}">
              <a16:creationId xmlns="" xmlns:a16="http://schemas.microsoft.com/office/drawing/2014/main" id="{00000000-0008-0000-0000-00009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651" name="Picture 1" descr="Uajy small">
          <a:extLst>
            <a:ext uri="{FF2B5EF4-FFF2-40B4-BE49-F238E27FC236}">
              <a16:creationId xmlns="" xmlns:a16="http://schemas.microsoft.com/office/drawing/2014/main" id="{00000000-0008-0000-0000-00009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652" name="Picture 1" descr="Uajy small">
          <a:extLst>
            <a:ext uri="{FF2B5EF4-FFF2-40B4-BE49-F238E27FC236}">
              <a16:creationId xmlns="" xmlns:a16="http://schemas.microsoft.com/office/drawing/2014/main" id="{00000000-0008-0000-0000-00009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653" name="Picture 1" descr="Uajy small">
          <a:extLst>
            <a:ext uri="{FF2B5EF4-FFF2-40B4-BE49-F238E27FC236}">
              <a16:creationId xmlns="" xmlns:a16="http://schemas.microsoft.com/office/drawing/2014/main" id="{00000000-0008-0000-0000-00009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654" name="Picture 1" descr="Uajy small">
          <a:extLst>
            <a:ext uri="{FF2B5EF4-FFF2-40B4-BE49-F238E27FC236}">
              <a16:creationId xmlns="" xmlns:a16="http://schemas.microsoft.com/office/drawing/2014/main" id="{00000000-0008-0000-0000-00009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655" name="Picture 1" descr="Uajy small">
          <a:extLst>
            <a:ext uri="{FF2B5EF4-FFF2-40B4-BE49-F238E27FC236}">
              <a16:creationId xmlns="" xmlns:a16="http://schemas.microsoft.com/office/drawing/2014/main" id="{00000000-0008-0000-0000-00009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656" name="Picture 3" descr="Uajy small">
          <a:extLst>
            <a:ext uri="{FF2B5EF4-FFF2-40B4-BE49-F238E27FC236}">
              <a16:creationId xmlns="" xmlns:a16="http://schemas.microsoft.com/office/drawing/2014/main" id="{00000000-0008-0000-0000-00009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657" name="Picture 1" descr="Uajy small">
          <a:extLst>
            <a:ext uri="{FF2B5EF4-FFF2-40B4-BE49-F238E27FC236}">
              <a16:creationId xmlns="" xmlns:a16="http://schemas.microsoft.com/office/drawing/2014/main" id="{00000000-0008-0000-0000-00009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658" name="Picture 1" descr="Uajy small">
          <a:extLst>
            <a:ext uri="{FF2B5EF4-FFF2-40B4-BE49-F238E27FC236}">
              <a16:creationId xmlns="" xmlns:a16="http://schemas.microsoft.com/office/drawing/2014/main" id="{00000000-0008-0000-0000-00009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659" name="Picture 1" descr="Uajy small">
          <a:extLst>
            <a:ext uri="{FF2B5EF4-FFF2-40B4-BE49-F238E27FC236}">
              <a16:creationId xmlns="" xmlns:a16="http://schemas.microsoft.com/office/drawing/2014/main" id="{00000000-0008-0000-0000-00009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660" name="Picture 1" descr="Uajy small">
          <a:extLst>
            <a:ext uri="{FF2B5EF4-FFF2-40B4-BE49-F238E27FC236}">
              <a16:creationId xmlns="" xmlns:a16="http://schemas.microsoft.com/office/drawing/2014/main" id="{00000000-0008-0000-0000-00009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661" name="Picture 1" descr="Uajy small">
          <a:extLst>
            <a:ext uri="{FF2B5EF4-FFF2-40B4-BE49-F238E27FC236}">
              <a16:creationId xmlns="" xmlns:a16="http://schemas.microsoft.com/office/drawing/2014/main" id="{00000000-0008-0000-0000-00009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662" name="Picture 1" descr="Uajy small">
          <a:extLst>
            <a:ext uri="{FF2B5EF4-FFF2-40B4-BE49-F238E27FC236}">
              <a16:creationId xmlns="" xmlns:a16="http://schemas.microsoft.com/office/drawing/2014/main" id="{00000000-0008-0000-0000-00009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663" name="Picture 1" descr="Uajy small">
          <a:extLst>
            <a:ext uri="{FF2B5EF4-FFF2-40B4-BE49-F238E27FC236}">
              <a16:creationId xmlns="" xmlns:a16="http://schemas.microsoft.com/office/drawing/2014/main" id="{00000000-0008-0000-0000-00009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664" name="Picture 1" descr="Uajy small">
          <a:extLst>
            <a:ext uri="{FF2B5EF4-FFF2-40B4-BE49-F238E27FC236}">
              <a16:creationId xmlns="" xmlns:a16="http://schemas.microsoft.com/office/drawing/2014/main" id="{00000000-0008-0000-0000-0000A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665" name="Picture 1" descr="Uajy small">
          <a:extLst>
            <a:ext uri="{FF2B5EF4-FFF2-40B4-BE49-F238E27FC236}">
              <a16:creationId xmlns="" xmlns:a16="http://schemas.microsoft.com/office/drawing/2014/main" id="{00000000-0008-0000-0000-0000A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666" name="Picture 1" descr="Uajy small">
          <a:extLst>
            <a:ext uri="{FF2B5EF4-FFF2-40B4-BE49-F238E27FC236}">
              <a16:creationId xmlns="" xmlns:a16="http://schemas.microsoft.com/office/drawing/2014/main" id="{00000000-0008-0000-0000-0000A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7667" name="Picture 1" descr="Uajy small">
          <a:extLst>
            <a:ext uri="{FF2B5EF4-FFF2-40B4-BE49-F238E27FC236}">
              <a16:creationId xmlns="" xmlns:a16="http://schemas.microsoft.com/office/drawing/2014/main" id="{00000000-0008-0000-0000-0000A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668" name="Picture 1" descr="Uajy small">
          <a:extLst>
            <a:ext uri="{FF2B5EF4-FFF2-40B4-BE49-F238E27FC236}">
              <a16:creationId xmlns="" xmlns:a16="http://schemas.microsoft.com/office/drawing/2014/main" id="{00000000-0008-0000-0000-0000A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669" name="Picture 1" descr="Uajy small">
          <a:extLst>
            <a:ext uri="{FF2B5EF4-FFF2-40B4-BE49-F238E27FC236}">
              <a16:creationId xmlns="" xmlns:a16="http://schemas.microsoft.com/office/drawing/2014/main" id="{00000000-0008-0000-0000-0000A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670" name="Picture 1" descr="Uajy small">
          <a:extLst>
            <a:ext uri="{FF2B5EF4-FFF2-40B4-BE49-F238E27FC236}">
              <a16:creationId xmlns="" xmlns:a16="http://schemas.microsoft.com/office/drawing/2014/main" id="{00000000-0008-0000-0000-0000A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71" name="Picture 1" descr="Uajy small">
          <a:extLst>
            <a:ext uri="{FF2B5EF4-FFF2-40B4-BE49-F238E27FC236}">
              <a16:creationId xmlns="" xmlns:a16="http://schemas.microsoft.com/office/drawing/2014/main" id="{00000000-0008-0000-0000-0000A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72" name="Picture 1" descr="Uajy small">
          <a:extLst>
            <a:ext uri="{FF2B5EF4-FFF2-40B4-BE49-F238E27FC236}">
              <a16:creationId xmlns="" xmlns:a16="http://schemas.microsoft.com/office/drawing/2014/main" id="{00000000-0008-0000-0000-0000A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673" name="Picture 3" descr="Uajy small">
          <a:extLst>
            <a:ext uri="{FF2B5EF4-FFF2-40B4-BE49-F238E27FC236}">
              <a16:creationId xmlns="" xmlns:a16="http://schemas.microsoft.com/office/drawing/2014/main" id="{00000000-0008-0000-0000-0000A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674" name="Picture 1" descr="Uajy small">
          <a:extLst>
            <a:ext uri="{FF2B5EF4-FFF2-40B4-BE49-F238E27FC236}">
              <a16:creationId xmlns="" xmlns:a16="http://schemas.microsoft.com/office/drawing/2014/main" id="{00000000-0008-0000-0000-0000A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675" name="Picture 1" descr="Uajy small">
          <a:extLst>
            <a:ext uri="{FF2B5EF4-FFF2-40B4-BE49-F238E27FC236}">
              <a16:creationId xmlns="" xmlns:a16="http://schemas.microsoft.com/office/drawing/2014/main" id="{00000000-0008-0000-0000-0000A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76" name="Picture 1" descr="Uajy small">
          <a:extLst>
            <a:ext uri="{FF2B5EF4-FFF2-40B4-BE49-F238E27FC236}">
              <a16:creationId xmlns="" xmlns:a16="http://schemas.microsoft.com/office/drawing/2014/main" id="{00000000-0008-0000-0000-0000A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77" name="Picture 1" descr="Uajy small">
          <a:extLst>
            <a:ext uri="{FF2B5EF4-FFF2-40B4-BE49-F238E27FC236}">
              <a16:creationId xmlns="" xmlns:a16="http://schemas.microsoft.com/office/drawing/2014/main" id="{00000000-0008-0000-0000-0000A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678" name="Picture 1" descr="Uajy small">
          <a:extLst>
            <a:ext uri="{FF2B5EF4-FFF2-40B4-BE49-F238E27FC236}">
              <a16:creationId xmlns="" xmlns:a16="http://schemas.microsoft.com/office/drawing/2014/main" id="{00000000-0008-0000-0000-0000A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679" name="Picture 1" descr="Uajy small">
          <a:extLst>
            <a:ext uri="{FF2B5EF4-FFF2-40B4-BE49-F238E27FC236}">
              <a16:creationId xmlns="" xmlns:a16="http://schemas.microsoft.com/office/drawing/2014/main" id="{00000000-0008-0000-0000-0000A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680" name="Picture 1" descr="Uajy small">
          <a:extLst>
            <a:ext uri="{FF2B5EF4-FFF2-40B4-BE49-F238E27FC236}">
              <a16:creationId xmlns="" xmlns:a16="http://schemas.microsoft.com/office/drawing/2014/main" id="{00000000-0008-0000-0000-0000B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681" name="Picture 1" descr="Uajy small">
          <a:extLst>
            <a:ext uri="{FF2B5EF4-FFF2-40B4-BE49-F238E27FC236}">
              <a16:creationId xmlns="" xmlns:a16="http://schemas.microsoft.com/office/drawing/2014/main" id="{00000000-0008-0000-0000-0000B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682" name="Picture 1" descr="Uajy small">
          <a:extLst>
            <a:ext uri="{FF2B5EF4-FFF2-40B4-BE49-F238E27FC236}">
              <a16:creationId xmlns="" xmlns:a16="http://schemas.microsoft.com/office/drawing/2014/main" id="{00000000-0008-0000-0000-0000B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683" name="Picture 1" descr="Uajy small">
          <a:extLst>
            <a:ext uri="{FF2B5EF4-FFF2-40B4-BE49-F238E27FC236}">
              <a16:creationId xmlns="" xmlns:a16="http://schemas.microsoft.com/office/drawing/2014/main" id="{00000000-0008-0000-0000-0000B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684" name="Picture 1" descr="Uajy small">
          <a:extLst>
            <a:ext uri="{FF2B5EF4-FFF2-40B4-BE49-F238E27FC236}">
              <a16:creationId xmlns="" xmlns:a16="http://schemas.microsoft.com/office/drawing/2014/main" id="{00000000-0008-0000-0000-0000B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685" name="Picture 1" descr="Uajy small">
          <a:extLst>
            <a:ext uri="{FF2B5EF4-FFF2-40B4-BE49-F238E27FC236}">
              <a16:creationId xmlns="" xmlns:a16="http://schemas.microsoft.com/office/drawing/2014/main" id="{00000000-0008-0000-0000-0000B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7686" name="Picture 1" descr="Uajy small">
          <a:extLst>
            <a:ext uri="{FF2B5EF4-FFF2-40B4-BE49-F238E27FC236}">
              <a16:creationId xmlns="" xmlns:a16="http://schemas.microsoft.com/office/drawing/2014/main" id="{00000000-0008-0000-0000-0000B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687" name="Picture 1" descr="Uajy small">
          <a:extLst>
            <a:ext uri="{FF2B5EF4-FFF2-40B4-BE49-F238E27FC236}">
              <a16:creationId xmlns="" xmlns:a16="http://schemas.microsoft.com/office/drawing/2014/main" id="{00000000-0008-0000-0000-0000B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688" name="Picture 1" descr="Uajy small">
          <a:extLst>
            <a:ext uri="{FF2B5EF4-FFF2-40B4-BE49-F238E27FC236}">
              <a16:creationId xmlns="" xmlns:a16="http://schemas.microsoft.com/office/drawing/2014/main" id="{00000000-0008-0000-0000-0000B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89" name="Picture 1" descr="Uajy small">
          <a:extLst>
            <a:ext uri="{FF2B5EF4-FFF2-40B4-BE49-F238E27FC236}">
              <a16:creationId xmlns="" xmlns:a16="http://schemas.microsoft.com/office/drawing/2014/main" id="{00000000-0008-0000-0000-0000B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690" name="Picture 1" descr="Uajy small">
          <a:extLst>
            <a:ext uri="{FF2B5EF4-FFF2-40B4-BE49-F238E27FC236}">
              <a16:creationId xmlns="" xmlns:a16="http://schemas.microsoft.com/office/drawing/2014/main" id="{00000000-0008-0000-0000-0000B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691" name="Picture 3" descr="Uajy small">
          <a:extLst>
            <a:ext uri="{FF2B5EF4-FFF2-40B4-BE49-F238E27FC236}">
              <a16:creationId xmlns="" xmlns:a16="http://schemas.microsoft.com/office/drawing/2014/main" id="{00000000-0008-0000-0000-0000B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692" name="Picture 1" descr="Uajy small">
          <a:extLst>
            <a:ext uri="{FF2B5EF4-FFF2-40B4-BE49-F238E27FC236}">
              <a16:creationId xmlns="" xmlns:a16="http://schemas.microsoft.com/office/drawing/2014/main" id="{00000000-0008-0000-0000-0000B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693" name="Picture 1" descr="Uajy small">
          <a:extLst>
            <a:ext uri="{FF2B5EF4-FFF2-40B4-BE49-F238E27FC236}">
              <a16:creationId xmlns="" xmlns:a16="http://schemas.microsoft.com/office/drawing/2014/main" id="{00000000-0008-0000-0000-0000B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94" name="Picture 1" descr="Uajy small">
          <a:extLst>
            <a:ext uri="{FF2B5EF4-FFF2-40B4-BE49-F238E27FC236}">
              <a16:creationId xmlns="" xmlns:a16="http://schemas.microsoft.com/office/drawing/2014/main" id="{00000000-0008-0000-0000-0000B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695" name="Picture 1" descr="Uajy small">
          <a:extLst>
            <a:ext uri="{FF2B5EF4-FFF2-40B4-BE49-F238E27FC236}">
              <a16:creationId xmlns="" xmlns:a16="http://schemas.microsoft.com/office/drawing/2014/main" id="{00000000-0008-0000-0000-0000B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696" name="Picture 1" descr="Uajy small">
          <a:extLst>
            <a:ext uri="{FF2B5EF4-FFF2-40B4-BE49-F238E27FC236}">
              <a16:creationId xmlns="" xmlns:a16="http://schemas.microsoft.com/office/drawing/2014/main" id="{00000000-0008-0000-0000-0000C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697" name="Picture 1" descr="Uajy small">
          <a:extLst>
            <a:ext uri="{FF2B5EF4-FFF2-40B4-BE49-F238E27FC236}">
              <a16:creationId xmlns="" xmlns:a16="http://schemas.microsoft.com/office/drawing/2014/main" id="{00000000-0008-0000-0000-0000C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698" name="Picture 1" descr="Uajy small">
          <a:extLst>
            <a:ext uri="{FF2B5EF4-FFF2-40B4-BE49-F238E27FC236}">
              <a16:creationId xmlns="" xmlns:a16="http://schemas.microsoft.com/office/drawing/2014/main" id="{00000000-0008-0000-0000-0000C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699" name="Picture 1" descr="Uajy small">
          <a:extLst>
            <a:ext uri="{FF2B5EF4-FFF2-40B4-BE49-F238E27FC236}">
              <a16:creationId xmlns="" xmlns:a16="http://schemas.microsoft.com/office/drawing/2014/main" id="{00000000-0008-0000-0000-0000C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00" name="Picture 1" descr="Uajy small">
          <a:extLst>
            <a:ext uri="{FF2B5EF4-FFF2-40B4-BE49-F238E27FC236}">
              <a16:creationId xmlns="" xmlns:a16="http://schemas.microsoft.com/office/drawing/2014/main" id="{00000000-0008-0000-0000-0000C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01" name="Picture 1" descr="Uajy small">
          <a:extLst>
            <a:ext uri="{FF2B5EF4-FFF2-40B4-BE49-F238E27FC236}">
              <a16:creationId xmlns="" xmlns:a16="http://schemas.microsoft.com/office/drawing/2014/main" id="{00000000-0008-0000-0000-0000C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702" name="Picture 1" descr="Uajy small">
          <a:extLst>
            <a:ext uri="{FF2B5EF4-FFF2-40B4-BE49-F238E27FC236}">
              <a16:creationId xmlns="" xmlns:a16="http://schemas.microsoft.com/office/drawing/2014/main" id="{00000000-0008-0000-0000-0000C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703" name="Picture 1" descr="Uajy small">
          <a:extLst>
            <a:ext uri="{FF2B5EF4-FFF2-40B4-BE49-F238E27FC236}">
              <a16:creationId xmlns="" xmlns:a16="http://schemas.microsoft.com/office/drawing/2014/main" id="{00000000-0008-0000-0000-0000C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04" name="Picture 1" descr="Uajy small">
          <a:extLst>
            <a:ext uri="{FF2B5EF4-FFF2-40B4-BE49-F238E27FC236}">
              <a16:creationId xmlns="" xmlns:a16="http://schemas.microsoft.com/office/drawing/2014/main" id="{00000000-0008-0000-0000-0000C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705" name="Picture 1" descr="Uajy small">
          <a:extLst>
            <a:ext uri="{FF2B5EF4-FFF2-40B4-BE49-F238E27FC236}">
              <a16:creationId xmlns="" xmlns:a16="http://schemas.microsoft.com/office/drawing/2014/main" id="{00000000-0008-0000-0000-0000C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706" name="Picture 1" descr="Uajy small">
          <a:extLst>
            <a:ext uri="{FF2B5EF4-FFF2-40B4-BE49-F238E27FC236}">
              <a16:creationId xmlns="" xmlns:a16="http://schemas.microsoft.com/office/drawing/2014/main" id="{00000000-0008-0000-0000-0000C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707" name="Picture 1" descr="Uajy small">
          <a:extLst>
            <a:ext uri="{FF2B5EF4-FFF2-40B4-BE49-F238E27FC236}">
              <a16:creationId xmlns="" xmlns:a16="http://schemas.microsoft.com/office/drawing/2014/main" id="{00000000-0008-0000-0000-0000C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08" name="Picture 3" descr="Uajy small">
          <a:extLst>
            <a:ext uri="{FF2B5EF4-FFF2-40B4-BE49-F238E27FC236}">
              <a16:creationId xmlns="" xmlns:a16="http://schemas.microsoft.com/office/drawing/2014/main" id="{00000000-0008-0000-0000-0000C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09" name="Picture 1" descr="Uajy small">
          <a:extLst>
            <a:ext uri="{FF2B5EF4-FFF2-40B4-BE49-F238E27FC236}">
              <a16:creationId xmlns="" xmlns:a16="http://schemas.microsoft.com/office/drawing/2014/main" id="{00000000-0008-0000-0000-0000C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10" name="Picture 1" descr="Uajy small">
          <a:extLst>
            <a:ext uri="{FF2B5EF4-FFF2-40B4-BE49-F238E27FC236}">
              <a16:creationId xmlns="" xmlns:a16="http://schemas.microsoft.com/office/drawing/2014/main" id="{00000000-0008-0000-0000-0000C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711" name="Picture 1" descr="Uajy small">
          <a:extLst>
            <a:ext uri="{FF2B5EF4-FFF2-40B4-BE49-F238E27FC236}">
              <a16:creationId xmlns="" xmlns:a16="http://schemas.microsoft.com/office/drawing/2014/main" id="{00000000-0008-0000-0000-0000C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712" name="Picture 1" descr="Uajy small">
          <a:extLst>
            <a:ext uri="{FF2B5EF4-FFF2-40B4-BE49-F238E27FC236}">
              <a16:creationId xmlns="" xmlns:a16="http://schemas.microsoft.com/office/drawing/2014/main" id="{00000000-0008-0000-0000-0000D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13" name="Picture 1" descr="Uajy small">
          <a:extLst>
            <a:ext uri="{FF2B5EF4-FFF2-40B4-BE49-F238E27FC236}">
              <a16:creationId xmlns="" xmlns:a16="http://schemas.microsoft.com/office/drawing/2014/main" id="{00000000-0008-0000-0000-0000D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14" name="Picture 1" descr="Uajy small">
          <a:extLst>
            <a:ext uri="{FF2B5EF4-FFF2-40B4-BE49-F238E27FC236}">
              <a16:creationId xmlns="" xmlns:a16="http://schemas.microsoft.com/office/drawing/2014/main" id="{00000000-0008-0000-0000-0000D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715" name="Picture 1" descr="Uajy small">
          <a:extLst>
            <a:ext uri="{FF2B5EF4-FFF2-40B4-BE49-F238E27FC236}">
              <a16:creationId xmlns="" xmlns:a16="http://schemas.microsoft.com/office/drawing/2014/main" id="{00000000-0008-0000-0000-0000D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716" name="Picture 1" descr="Uajy small">
          <a:extLst>
            <a:ext uri="{FF2B5EF4-FFF2-40B4-BE49-F238E27FC236}">
              <a16:creationId xmlns="" xmlns:a16="http://schemas.microsoft.com/office/drawing/2014/main" id="{00000000-0008-0000-0000-0000D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17" name="Picture 1" descr="Uajy small">
          <a:extLst>
            <a:ext uri="{FF2B5EF4-FFF2-40B4-BE49-F238E27FC236}">
              <a16:creationId xmlns="" xmlns:a16="http://schemas.microsoft.com/office/drawing/2014/main" id="{00000000-0008-0000-0000-0000D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18" name="Picture 1" descr="Uajy small">
          <a:extLst>
            <a:ext uri="{FF2B5EF4-FFF2-40B4-BE49-F238E27FC236}">
              <a16:creationId xmlns="" xmlns:a16="http://schemas.microsoft.com/office/drawing/2014/main" id="{00000000-0008-0000-0000-0000D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7719" name="Picture 1" descr="Uajy small">
          <a:extLst>
            <a:ext uri="{FF2B5EF4-FFF2-40B4-BE49-F238E27FC236}">
              <a16:creationId xmlns="" xmlns:a16="http://schemas.microsoft.com/office/drawing/2014/main" id="{00000000-0008-0000-0000-0000D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720" name="Picture 1" descr="Uajy small">
          <a:extLst>
            <a:ext uri="{FF2B5EF4-FFF2-40B4-BE49-F238E27FC236}">
              <a16:creationId xmlns="" xmlns:a16="http://schemas.microsoft.com/office/drawing/2014/main" id="{00000000-0008-0000-0000-0000D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7721" name="Picture 1" descr="Uajy small">
          <a:extLst>
            <a:ext uri="{FF2B5EF4-FFF2-40B4-BE49-F238E27FC236}">
              <a16:creationId xmlns="" xmlns:a16="http://schemas.microsoft.com/office/drawing/2014/main" id="{00000000-0008-0000-0000-0000D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22" name="Picture 1" descr="Uajy small">
          <a:extLst>
            <a:ext uri="{FF2B5EF4-FFF2-40B4-BE49-F238E27FC236}">
              <a16:creationId xmlns="" xmlns:a16="http://schemas.microsoft.com/office/drawing/2014/main" id="{00000000-0008-0000-0000-0000D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23" name="Picture 1" descr="Uajy small">
          <a:extLst>
            <a:ext uri="{FF2B5EF4-FFF2-40B4-BE49-F238E27FC236}">
              <a16:creationId xmlns="" xmlns:a16="http://schemas.microsoft.com/office/drawing/2014/main" id="{00000000-0008-0000-0000-0000D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24" name="Picture 1" descr="Uajy small">
          <a:extLst>
            <a:ext uri="{FF2B5EF4-FFF2-40B4-BE49-F238E27FC236}">
              <a16:creationId xmlns="" xmlns:a16="http://schemas.microsoft.com/office/drawing/2014/main" id="{00000000-0008-0000-0000-0000D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25" name="Picture 1" descr="Uajy small">
          <a:extLst>
            <a:ext uri="{FF2B5EF4-FFF2-40B4-BE49-F238E27FC236}">
              <a16:creationId xmlns="" xmlns:a16="http://schemas.microsoft.com/office/drawing/2014/main" id="{00000000-0008-0000-0000-0000D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26" name="Picture 3" descr="Uajy small">
          <a:extLst>
            <a:ext uri="{FF2B5EF4-FFF2-40B4-BE49-F238E27FC236}">
              <a16:creationId xmlns="" xmlns:a16="http://schemas.microsoft.com/office/drawing/2014/main" id="{00000000-0008-0000-0000-0000D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27" name="Picture 1" descr="Uajy small">
          <a:extLst>
            <a:ext uri="{FF2B5EF4-FFF2-40B4-BE49-F238E27FC236}">
              <a16:creationId xmlns="" xmlns:a16="http://schemas.microsoft.com/office/drawing/2014/main" id="{00000000-0008-0000-0000-0000D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28" name="Picture 1" descr="Uajy small">
          <a:extLst>
            <a:ext uri="{FF2B5EF4-FFF2-40B4-BE49-F238E27FC236}">
              <a16:creationId xmlns="" xmlns:a16="http://schemas.microsoft.com/office/drawing/2014/main" id="{00000000-0008-0000-0000-0000E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729" name="Picture 1" descr="Uajy small">
          <a:extLst>
            <a:ext uri="{FF2B5EF4-FFF2-40B4-BE49-F238E27FC236}">
              <a16:creationId xmlns="" xmlns:a16="http://schemas.microsoft.com/office/drawing/2014/main" id="{00000000-0008-0000-0000-0000E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730" name="Picture 1" descr="Uajy small">
          <a:extLst>
            <a:ext uri="{FF2B5EF4-FFF2-40B4-BE49-F238E27FC236}">
              <a16:creationId xmlns="" xmlns:a16="http://schemas.microsoft.com/office/drawing/2014/main" id="{00000000-0008-0000-0000-0000E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31" name="Picture 1" descr="Uajy small">
          <a:extLst>
            <a:ext uri="{FF2B5EF4-FFF2-40B4-BE49-F238E27FC236}">
              <a16:creationId xmlns="" xmlns:a16="http://schemas.microsoft.com/office/drawing/2014/main" id="{00000000-0008-0000-0000-0000E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32" name="Picture 1" descr="Uajy small">
          <a:extLst>
            <a:ext uri="{FF2B5EF4-FFF2-40B4-BE49-F238E27FC236}">
              <a16:creationId xmlns="" xmlns:a16="http://schemas.microsoft.com/office/drawing/2014/main" id="{00000000-0008-0000-0000-0000E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733" name="Picture 1" descr="Uajy small">
          <a:extLst>
            <a:ext uri="{FF2B5EF4-FFF2-40B4-BE49-F238E27FC236}">
              <a16:creationId xmlns="" xmlns:a16="http://schemas.microsoft.com/office/drawing/2014/main" id="{00000000-0008-0000-0000-0000E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734" name="Picture 1" descr="Uajy small">
          <a:extLst>
            <a:ext uri="{FF2B5EF4-FFF2-40B4-BE49-F238E27FC236}">
              <a16:creationId xmlns="" xmlns:a16="http://schemas.microsoft.com/office/drawing/2014/main" id="{00000000-0008-0000-0000-0000E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35" name="Picture 1" descr="Uajy small">
          <a:extLst>
            <a:ext uri="{FF2B5EF4-FFF2-40B4-BE49-F238E27FC236}">
              <a16:creationId xmlns="" xmlns:a16="http://schemas.microsoft.com/office/drawing/2014/main" id="{00000000-0008-0000-0000-0000E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36" name="Picture 1" descr="Uajy small">
          <a:extLst>
            <a:ext uri="{FF2B5EF4-FFF2-40B4-BE49-F238E27FC236}">
              <a16:creationId xmlns="" xmlns:a16="http://schemas.microsoft.com/office/drawing/2014/main" id="{00000000-0008-0000-0000-0000E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7737" name="Picture 1" descr="Uajy small">
          <a:extLst>
            <a:ext uri="{FF2B5EF4-FFF2-40B4-BE49-F238E27FC236}">
              <a16:creationId xmlns="" xmlns:a16="http://schemas.microsoft.com/office/drawing/2014/main" id="{00000000-0008-0000-0000-0000E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738" name="Picture 1" descr="Uajy small">
          <a:extLst>
            <a:ext uri="{FF2B5EF4-FFF2-40B4-BE49-F238E27FC236}">
              <a16:creationId xmlns="" xmlns:a16="http://schemas.microsoft.com/office/drawing/2014/main" id="{00000000-0008-0000-0000-0000E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39" name="Picture 1" descr="Uajy small">
          <a:extLst>
            <a:ext uri="{FF2B5EF4-FFF2-40B4-BE49-F238E27FC236}">
              <a16:creationId xmlns="" xmlns:a16="http://schemas.microsoft.com/office/drawing/2014/main" id="{00000000-0008-0000-0000-0000E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40" name="Picture 1" descr="Uajy small">
          <a:extLst>
            <a:ext uri="{FF2B5EF4-FFF2-40B4-BE49-F238E27FC236}">
              <a16:creationId xmlns="" xmlns:a16="http://schemas.microsoft.com/office/drawing/2014/main" id="{00000000-0008-0000-0000-0000E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41" name="Picture 1" descr="Uajy small">
          <a:extLst>
            <a:ext uri="{FF2B5EF4-FFF2-40B4-BE49-F238E27FC236}">
              <a16:creationId xmlns="" xmlns:a16="http://schemas.microsoft.com/office/drawing/2014/main" id="{00000000-0008-0000-0000-0000E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42" name="Picture 1" descr="Uajy small">
          <a:extLst>
            <a:ext uri="{FF2B5EF4-FFF2-40B4-BE49-F238E27FC236}">
              <a16:creationId xmlns="" xmlns:a16="http://schemas.microsoft.com/office/drawing/2014/main" id="{00000000-0008-0000-0000-0000E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43" name="Picture 1" descr="Uajy small">
          <a:extLst>
            <a:ext uri="{FF2B5EF4-FFF2-40B4-BE49-F238E27FC236}">
              <a16:creationId xmlns="" xmlns:a16="http://schemas.microsoft.com/office/drawing/2014/main" id="{00000000-0008-0000-0000-0000E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44" name="Picture 3" descr="Uajy small">
          <a:extLst>
            <a:ext uri="{FF2B5EF4-FFF2-40B4-BE49-F238E27FC236}">
              <a16:creationId xmlns="" xmlns:a16="http://schemas.microsoft.com/office/drawing/2014/main" id="{00000000-0008-0000-0000-0000F0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45" name="Picture 1" descr="Uajy small">
          <a:extLst>
            <a:ext uri="{FF2B5EF4-FFF2-40B4-BE49-F238E27FC236}">
              <a16:creationId xmlns="" xmlns:a16="http://schemas.microsoft.com/office/drawing/2014/main" id="{00000000-0008-0000-0000-0000F1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46" name="Picture 1" descr="Uajy small">
          <a:extLst>
            <a:ext uri="{FF2B5EF4-FFF2-40B4-BE49-F238E27FC236}">
              <a16:creationId xmlns="" xmlns:a16="http://schemas.microsoft.com/office/drawing/2014/main" id="{00000000-0008-0000-0000-0000F2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747" name="Picture 1" descr="Uajy small">
          <a:extLst>
            <a:ext uri="{FF2B5EF4-FFF2-40B4-BE49-F238E27FC236}">
              <a16:creationId xmlns="" xmlns:a16="http://schemas.microsoft.com/office/drawing/2014/main" id="{00000000-0008-0000-0000-0000F3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748" name="Picture 1" descr="Uajy small">
          <a:extLst>
            <a:ext uri="{FF2B5EF4-FFF2-40B4-BE49-F238E27FC236}">
              <a16:creationId xmlns="" xmlns:a16="http://schemas.microsoft.com/office/drawing/2014/main" id="{00000000-0008-0000-0000-0000F4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49" name="Picture 1" descr="Uajy small">
          <a:extLst>
            <a:ext uri="{FF2B5EF4-FFF2-40B4-BE49-F238E27FC236}">
              <a16:creationId xmlns="" xmlns:a16="http://schemas.microsoft.com/office/drawing/2014/main" id="{00000000-0008-0000-0000-0000F5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50" name="Picture 1" descr="Uajy small">
          <a:extLst>
            <a:ext uri="{FF2B5EF4-FFF2-40B4-BE49-F238E27FC236}">
              <a16:creationId xmlns="" xmlns:a16="http://schemas.microsoft.com/office/drawing/2014/main" id="{00000000-0008-0000-0000-0000F6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751" name="Picture 1" descr="Uajy small">
          <a:extLst>
            <a:ext uri="{FF2B5EF4-FFF2-40B4-BE49-F238E27FC236}">
              <a16:creationId xmlns="" xmlns:a16="http://schemas.microsoft.com/office/drawing/2014/main" id="{00000000-0008-0000-0000-0000F7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752" name="Picture 1" descr="Uajy small">
          <a:extLst>
            <a:ext uri="{FF2B5EF4-FFF2-40B4-BE49-F238E27FC236}">
              <a16:creationId xmlns="" xmlns:a16="http://schemas.microsoft.com/office/drawing/2014/main" id="{00000000-0008-0000-0000-0000F8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53" name="Picture 1" descr="Uajy small">
          <a:extLst>
            <a:ext uri="{FF2B5EF4-FFF2-40B4-BE49-F238E27FC236}">
              <a16:creationId xmlns="" xmlns:a16="http://schemas.microsoft.com/office/drawing/2014/main" id="{00000000-0008-0000-0000-0000F9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54" name="Picture 1" descr="Uajy small">
          <a:extLst>
            <a:ext uri="{FF2B5EF4-FFF2-40B4-BE49-F238E27FC236}">
              <a16:creationId xmlns="" xmlns:a16="http://schemas.microsoft.com/office/drawing/2014/main" id="{00000000-0008-0000-0000-0000FA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7755" name="Picture 1" descr="Uajy small">
          <a:extLst>
            <a:ext uri="{FF2B5EF4-FFF2-40B4-BE49-F238E27FC236}">
              <a16:creationId xmlns="" xmlns:a16="http://schemas.microsoft.com/office/drawing/2014/main" id="{00000000-0008-0000-0000-0000FB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756" name="Picture 1" descr="Uajy small">
          <a:extLst>
            <a:ext uri="{FF2B5EF4-FFF2-40B4-BE49-F238E27FC236}">
              <a16:creationId xmlns="" xmlns:a16="http://schemas.microsoft.com/office/drawing/2014/main" id="{00000000-0008-0000-0000-0000FC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57" name="Picture 1" descr="Uajy small">
          <a:extLst>
            <a:ext uri="{FF2B5EF4-FFF2-40B4-BE49-F238E27FC236}">
              <a16:creationId xmlns="" xmlns:a16="http://schemas.microsoft.com/office/drawing/2014/main" id="{00000000-0008-0000-0000-0000FD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758" name="Picture 1" descr="Uajy small">
          <a:extLst>
            <a:ext uri="{FF2B5EF4-FFF2-40B4-BE49-F238E27FC236}">
              <a16:creationId xmlns="" xmlns:a16="http://schemas.microsoft.com/office/drawing/2014/main" id="{00000000-0008-0000-0000-0000FE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759" name="Picture 1" descr="Uajy small">
          <a:extLst>
            <a:ext uri="{FF2B5EF4-FFF2-40B4-BE49-F238E27FC236}">
              <a16:creationId xmlns="" xmlns:a16="http://schemas.microsoft.com/office/drawing/2014/main" id="{00000000-0008-0000-0000-0000FFC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60" name="Picture 1" descr="Uajy small">
          <a:extLst>
            <a:ext uri="{FF2B5EF4-FFF2-40B4-BE49-F238E27FC236}">
              <a16:creationId xmlns="" xmlns:a16="http://schemas.microsoft.com/office/drawing/2014/main" id="{00000000-0008-0000-0000-00000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61" name="Picture 1" descr="Uajy small">
          <a:extLst>
            <a:ext uri="{FF2B5EF4-FFF2-40B4-BE49-F238E27FC236}">
              <a16:creationId xmlns="" xmlns:a16="http://schemas.microsoft.com/office/drawing/2014/main" id="{00000000-0008-0000-0000-00000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62" name="Picture 1" descr="Uajy small">
          <a:extLst>
            <a:ext uri="{FF2B5EF4-FFF2-40B4-BE49-F238E27FC236}">
              <a16:creationId xmlns="" xmlns:a16="http://schemas.microsoft.com/office/drawing/2014/main" id="{00000000-0008-0000-0000-00000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63" name="Picture 1" descr="Uajy small">
          <a:extLst>
            <a:ext uri="{FF2B5EF4-FFF2-40B4-BE49-F238E27FC236}">
              <a16:creationId xmlns="" xmlns:a16="http://schemas.microsoft.com/office/drawing/2014/main" id="{00000000-0008-0000-0000-00000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764" name="Picture 1" descr="Uajy small">
          <a:extLst>
            <a:ext uri="{FF2B5EF4-FFF2-40B4-BE49-F238E27FC236}">
              <a16:creationId xmlns="" xmlns:a16="http://schemas.microsoft.com/office/drawing/2014/main" id="{00000000-0008-0000-0000-00000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7765" name="Picture 1" descr="Uajy small">
          <a:extLst>
            <a:ext uri="{FF2B5EF4-FFF2-40B4-BE49-F238E27FC236}">
              <a16:creationId xmlns="" xmlns:a16="http://schemas.microsoft.com/office/drawing/2014/main" id="{00000000-0008-0000-0000-00000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766" name="Picture 1" descr="Uajy small">
          <a:extLst>
            <a:ext uri="{FF2B5EF4-FFF2-40B4-BE49-F238E27FC236}">
              <a16:creationId xmlns="" xmlns:a16="http://schemas.microsoft.com/office/drawing/2014/main" id="{00000000-0008-0000-0000-00000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767" name="Picture 1" descr="Uajy small">
          <a:extLst>
            <a:ext uri="{FF2B5EF4-FFF2-40B4-BE49-F238E27FC236}">
              <a16:creationId xmlns="" xmlns:a16="http://schemas.microsoft.com/office/drawing/2014/main" id="{00000000-0008-0000-0000-00000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768" name="Picture 1" descr="Uajy small">
          <a:extLst>
            <a:ext uri="{FF2B5EF4-FFF2-40B4-BE49-F238E27FC236}">
              <a16:creationId xmlns="" xmlns:a16="http://schemas.microsoft.com/office/drawing/2014/main" id="{00000000-0008-0000-0000-00000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769" name="Picture 1" descr="Uajy small">
          <a:extLst>
            <a:ext uri="{FF2B5EF4-FFF2-40B4-BE49-F238E27FC236}">
              <a16:creationId xmlns="" xmlns:a16="http://schemas.microsoft.com/office/drawing/2014/main" id="{00000000-0008-0000-0000-00000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770" name="Picture 1" descr="Uajy small">
          <a:extLst>
            <a:ext uri="{FF2B5EF4-FFF2-40B4-BE49-F238E27FC236}">
              <a16:creationId xmlns="" xmlns:a16="http://schemas.microsoft.com/office/drawing/2014/main" id="{00000000-0008-0000-0000-00000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771" name="Picture 1" descr="Uajy small">
          <a:extLst>
            <a:ext uri="{FF2B5EF4-FFF2-40B4-BE49-F238E27FC236}">
              <a16:creationId xmlns="" xmlns:a16="http://schemas.microsoft.com/office/drawing/2014/main" id="{00000000-0008-0000-0000-00000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772" name="Picture 3" descr="Uajy small">
          <a:extLst>
            <a:ext uri="{FF2B5EF4-FFF2-40B4-BE49-F238E27FC236}">
              <a16:creationId xmlns="" xmlns:a16="http://schemas.microsoft.com/office/drawing/2014/main" id="{00000000-0008-0000-0000-00000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773" name="Picture 1" descr="Uajy small">
          <a:extLst>
            <a:ext uri="{FF2B5EF4-FFF2-40B4-BE49-F238E27FC236}">
              <a16:creationId xmlns="" xmlns:a16="http://schemas.microsoft.com/office/drawing/2014/main" id="{00000000-0008-0000-0000-00000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774" name="Picture 1" descr="Uajy small">
          <a:extLst>
            <a:ext uri="{FF2B5EF4-FFF2-40B4-BE49-F238E27FC236}">
              <a16:creationId xmlns="" xmlns:a16="http://schemas.microsoft.com/office/drawing/2014/main" id="{00000000-0008-0000-0000-00000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775" name="Picture 1" descr="Uajy small">
          <a:extLst>
            <a:ext uri="{FF2B5EF4-FFF2-40B4-BE49-F238E27FC236}">
              <a16:creationId xmlns="" xmlns:a16="http://schemas.microsoft.com/office/drawing/2014/main" id="{00000000-0008-0000-0000-00000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776" name="Picture 1" descr="Uajy small">
          <a:extLst>
            <a:ext uri="{FF2B5EF4-FFF2-40B4-BE49-F238E27FC236}">
              <a16:creationId xmlns="" xmlns:a16="http://schemas.microsoft.com/office/drawing/2014/main" id="{00000000-0008-0000-0000-00001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777" name="Picture 1" descr="Uajy small">
          <a:extLst>
            <a:ext uri="{FF2B5EF4-FFF2-40B4-BE49-F238E27FC236}">
              <a16:creationId xmlns="" xmlns:a16="http://schemas.microsoft.com/office/drawing/2014/main" id="{00000000-0008-0000-0000-00001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778" name="Picture 1" descr="Uajy small">
          <a:extLst>
            <a:ext uri="{FF2B5EF4-FFF2-40B4-BE49-F238E27FC236}">
              <a16:creationId xmlns="" xmlns:a16="http://schemas.microsoft.com/office/drawing/2014/main" id="{00000000-0008-0000-0000-00001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779" name="Picture 1" descr="Uajy small">
          <a:extLst>
            <a:ext uri="{FF2B5EF4-FFF2-40B4-BE49-F238E27FC236}">
              <a16:creationId xmlns="" xmlns:a16="http://schemas.microsoft.com/office/drawing/2014/main" id="{00000000-0008-0000-0000-00001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780" name="Picture 1" descr="Uajy small">
          <a:extLst>
            <a:ext uri="{FF2B5EF4-FFF2-40B4-BE49-F238E27FC236}">
              <a16:creationId xmlns="" xmlns:a16="http://schemas.microsoft.com/office/drawing/2014/main" id="{00000000-0008-0000-0000-00001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781" name="Picture 1" descr="Uajy small">
          <a:extLst>
            <a:ext uri="{FF2B5EF4-FFF2-40B4-BE49-F238E27FC236}">
              <a16:creationId xmlns="" xmlns:a16="http://schemas.microsoft.com/office/drawing/2014/main" id="{00000000-0008-0000-0000-00001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782" name="Picture 1" descr="Uajy small">
          <a:extLst>
            <a:ext uri="{FF2B5EF4-FFF2-40B4-BE49-F238E27FC236}">
              <a16:creationId xmlns="" xmlns:a16="http://schemas.microsoft.com/office/drawing/2014/main" id="{00000000-0008-0000-0000-00001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7783" name="Picture 1" descr="Uajy small">
          <a:extLst>
            <a:ext uri="{FF2B5EF4-FFF2-40B4-BE49-F238E27FC236}">
              <a16:creationId xmlns="" xmlns:a16="http://schemas.microsoft.com/office/drawing/2014/main" id="{00000000-0008-0000-0000-00001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784" name="Picture 1" descr="Uajy small">
          <a:extLst>
            <a:ext uri="{FF2B5EF4-FFF2-40B4-BE49-F238E27FC236}">
              <a16:creationId xmlns="" xmlns:a16="http://schemas.microsoft.com/office/drawing/2014/main" id="{00000000-0008-0000-0000-00001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785" name="Picture 1" descr="Uajy small">
          <a:extLst>
            <a:ext uri="{FF2B5EF4-FFF2-40B4-BE49-F238E27FC236}">
              <a16:creationId xmlns="" xmlns:a16="http://schemas.microsoft.com/office/drawing/2014/main" id="{00000000-0008-0000-0000-00001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786" name="Picture 1" descr="Uajy small">
          <a:extLst>
            <a:ext uri="{FF2B5EF4-FFF2-40B4-BE49-F238E27FC236}">
              <a16:creationId xmlns="" xmlns:a16="http://schemas.microsoft.com/office/drawing/2014/main" id="{00000000-0008-0000-0000-00001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87" name="Picture 1" descr="Uajy small">
          <a:extLst>
            <a:ext uri="{FF2B5EF4-FFF2-40B4-BE49-F238E27FC236}">
              <a16:creationId xmlns="" xmlns:a16="http://schemas.microsoft.com/office/drawing/2014/main" id="{00000000-0008-0000-0000-00001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788" name="Picture 1" descr="Uajy small">
          <a:extLst>
            <a:ext uri="{FF2B5EF4-FFF2-40B4-BE49-F238E27FC236}">
              <a16:creationId xmlns="" xmlns:a16="http://schemas.microsoft.com/office/drawing/2014/main" id="{00000000-0008-0000-0000-00001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789" name="Picture 3" descr="Uajy small">
          <a:extLst>
            <a:ext uri="{FF2B5EF4-FFF2-40B4-BE49-F238E27FC236}">
              <a16:creationId xmlns="" xmlns:a16="http://schemas.microsoft.com/office/drawing/2014/main" id="{00000000-0008-0000-0000-00001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790" name="Picture 1" descr="Uajy small">
          <a:extLst>
            <a:ext uri="{FF2B5EF4-FFF2-40B4-BE49-F238E27FC236}">
              <a16:creationId xmlns="" xmlns:a16="http://schemas.microsoft.com/office/drawing/2014/main" id="{00000000-0008-0000-0000-00001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791" name="Picture 1" descr="Uajy small">
          <a:extLst>
            <a:ext uri="{FF2B5EF4-FFF2-40B4-BE49-F238E27FC236}">
              <a16:creationId xmlns="" xmlns:a16="http://schemas.microsoft.com/office/drawing/2014/main" id="{00000000-0008-0000-0000-00001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92" name="Picture 1" descr="Uajy small">
          <a:extLst>
            <a:ext uri="{FF2B5EF4-FFF2-40B4-BE49-F238E27FC236}">
              <a16:creationId xmlns="" xmlns:a16="http://schemas.microsoft.com/office/drawing/2014/main" id="{00000000-0008-0000-0000-00002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793" name="Picture 1" descr="Uajy small">
          <a:extLst>
            <a:ext uri="{FF2B5EF4-FFF2-40B4-BE49-F238E27FC236}">
              <a16:creationId xmlns="" xmlns:a16="http://schemas.microsoft.com/office/drawing/2014/main" id="{00000000-0008-0000-0000-00002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794" name="Picture 1" descr="Uajy small">
          <a:extLst>
            <a:ext uri="{FF2B5EF4-FFF2-40B4-BE49-F238E27FC236}">
              <a16:creationId xmlns="" xmlns:a16="http://schemas.microsoft.com/office/drawing/2014/main" id="{00000000-0008-0000-0000-00002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795" name="Picture 1" descr="Uajy small">
          <a:extLst>
            <a:ext uri="{FF2B5EF4-FFF2-40B4-BE49-F238E27FC236}">
              <a16:creationId xmlns="" xmlns:a16="http://schemas.microsoft.com/office/drawing/2014/main" id="{00000000-0008-0000-0000-00002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796" name="Picture 1" descr="Uajy small">
          <a:extLst>
            <a:ext uri="{FF2B5EF4-FFF2-40B4-BE49-F238E27FC236}">
              <a16:creationId xmlns="" xmlns:a16="http://schemas.microsoft.com/office/drawing/2014/main" id="{00000000-0008-0000-0000-00002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797" name="Picture 1" descr="Uajy small">
          <a:extLst>
            <a:ext uri="{FF2B5EF4-FFF2-40B4-BE49-F238E27FC236}">
              <a16:creationId xmlns="" xmlns:a16="http://schemas.microsoft.com/office/drawing/2014/main" id="{00000000-0008-0000-0000-00002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98" name="Picture 1" descr="Uajy small">
          <a:extLst>
            <a:ext uri="{FF2B5EF4-FFF2-40B4-BE49-F238E27FC236}">
              <a16:creationId xmlns="" xmlns:a16="http://schemas.microsoft.com/office/drawing/2014/main" id="{00000000-0008-0000-0000-00002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799" name="Picture 1" descr="Uajy small">
          <a:extLst>
            <a:ext uri="{FF2B5EF4-FFF2-40B4-BE49-F238E27FC236}">
              <a16:creationId xmlns="" xmlns:a16="http://schemas.microsoft.com/office/drawing/2014/main" id="{00000000-0008-0000-0000-00002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800" name="Picture 1" descr="Uajy small">
          <a:extLst>
            <a:ext uri="{FF2B5EF4-FFF2-40B4-BE49-F238E27FC236}">
              <a16:creationId xmlns="" xmlns:a16="http://schemas.microsoft.com/office/drawing/2014/main" id="{00000000-0008-0000-0000-00002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801" name="Picture 1" descr="Uajy small">
          <a:extLst>
            <a:ext uri="{FF2B5EF4-FFF2-40B4-BE49-F238E27FC236}">
              <a16:creationId xmlns="" xmlns:a16="http://schemas.microsoft.com/office/drawing/2014/main" id="{00000000-0008-0000-0000-00002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7802" name="Picture 1" descr="Uajy small">
          <a:extLst>
            <a:ext uri="{FF2B5EF4-FFF2-40B4-BE49-F238E27FC236}">
              <a16:creationId xmlns="" xmlns:a16="http://schemas.microsoft.com/office/drawing/2014/main" id="{00000000-0008-0000-0000-00002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803" name="Picture 1" descr="Uajy small">
          <a:extLst>
            <a:ext uri="{FF2B5EF4-FFF2-40B4-BE49-F238E27FC236}">
              <a16:creationId xmlns="" xmlns:a16="http://schemas.microsoft.com/office/drawing/2014/main" id="{00000000-0008-0000-0000-00002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804" name="Picture 1" descr="Uajy small">
          <a:extLst>
            <a:ext uri="{FF2B5EF4-FFF2-40B4-BE49-F238E27FC236}">
              <a16:creationId xmlns="" xmlns:a16="http://schemas.microsoft.com/office/drawing/2014/main" id="{00000000-0008-0000-0000-00002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805" name="Picture 1" descr="Uajy small">
          <a:extLst>
            <a:ext uri="{FF2B5EF4-FFF2-40B4-BE49-F238E27FC236}">
              <a16:creationId xmlns="" xmlns:a16="http://schemas.microsoft.com/office/drawing/2014/main" id="{00000000-0008-0000-0000-00002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06" name="Picture 3" descr="Uajy small">
          <a:extLst>
            <a:ext uri="{FF2B5EF4-FFF2-40B4-BE49-F238E27FC236}">
              <a16:creationId xmlns="" xmlns:a16="http://schemas.microsoft.com/office/drawing/2014/main" id="{00000000-0008-0000-0000-00002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07" name="Picture 1" descr="Uajy small">
          <a:extLst>
            <a:ext uri="{FF2B5EF4-FFF2-40B4-BE49-F238E27FC236}">
              <a16:creationId xmlns="" xmlns:a16="http://schemas.microsoft.com/office/drawing/2014/main" id="{00000000-0008-0000-0000-00002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08" name="Picture 1" descr="Uajy small">
          <a:extLst>
            <a:ext uri="{FF2B5EF4-FFF2-40B4-BE49-F238E27FC236}">
              <a16:creationId xmlns="" xmlns:a16="http://schemas.microsoft.com/office/drawing/2014/main" id="{00000000-0008-0000-0000-00003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809" name="Picture 1" descr="Uajy small">
          <a:extLst>
            <a:ext uri="{FF2B5EF4-FFF2-40B4-BE49-F238E27FC236}">
              <a16:creationId xmlns="" xmlns:a16="http://schemas.microsoft.com/office/drawing/2014/main" id="{00000000-0008-0000-0000-00003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810" name="Picture 1" descr="Uajy small">
          <a:extLst>
            <a:ext uri="{FF2B5EF4-FFF2-40B4-BE49-F238E27FC236}">
              <a16:creationId xmlns="" xmlns:a16="http://schemas.microsoft.com/office/drawing/2014/main" id="{00000000-0008-0000-0000-00003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11" name="Picture 1" descr="Uajy small">
          <a:extLst>
            <a:ext uri="{FF2B5EF4-FFF2-40B4-BE49-F238E27FC236}">
              <a16:creationId xmlns="" xmlns:a16="http://schemas.microsoft.com/office/drawing/2014/main" id="{00000000-0008-0000-0000-00003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12" name="Picture 1" descr="Uajy small">
          <a:extLst>
            <a:ext uri="{FF2B5EF4-FFF2-40B4-BE49-F238E27FC236}">
              <a16:creationId xmlns="" xmlns:a16="http://schemas.microsoft.com/office/drawing/2014/main" id="{00000000-0008-0000-0000-00003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813" name="Picture 1" descr="Uajy small">
          <a:extLst>
            <a:ext uri="{FF2B5EF4-FFF2-40B4-BE49-F238E27FC236}">
              <a16:creationId xmlns="" xmlns:a16="http://schemas.microsoft.com/office/drawing/2014/main" id="{00000000-0008-0000-0000-00003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814" name="Picture 1" descr="Uajy small">
          <a:extLst>
            <a:ext uri="{FF2B5EF4-FFF2-40B4-BE49-F238E27FC236}">
              <a16:creationId xmlns="" xmlns:a16="http://schemas.microsoft.com/office/drawing/2014/main" id="{00000000-0008-0000-0000-00003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15" name="Picture 1" descr="Uajy small">
          <a:extLst>
            <a:ext uri="{FF2B5EF4-FFF2-40B4-BE49-F238E27FC236}">
              <a16:creationId xmlns="" xmlns:a16="http://schemas.microsoft.com/office/drawing/2014/main" id="{00000000-0008-0000-0000-00003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16" name="Picture 1" descr="Uajy small">
          <a:extLst>
            <a:ext uri="{FF2B5EF4-FFF2-40B4-BE49-F238E27FC236}">
              <a16:creationId xmlns="" xmlns:a16="http://schemas.microsoft.com/office/drawing/2014/main" id="{00000000-0008-0000-0000-00003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7817" name="Picture 1" descr="Uajy small">
          <a:extLst>
            <a:ext uri="{FF2B5EF4-FFF2-40B4-BE49-F238E27FC236}">
              <a16:creationId xmlns="" xmlns:a16="http://schemas.microsoft.com/office/drawing/2014/main" id="{00000000-0008-0000-0000-00003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818" name="Picture 1" descr="Uajy small">
          <a:extLst>
            <a:ext uri="{FF2B5EF4-FFF2-40B4-BE49-F238E27FC236}">
              <a16:creationId xmlns="" xmlns:a16="http://schemas.microsoft.com/office/drawing/2014/main" id="{00000000-0008-0000-0000-00003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7819" name="Picture 1" descr="Uajy small">
          <a:extLst>
            <a:ext uri="{FF2B5EF4-FFF2-40B4-BE49-F238E27FC236}">
              <a16:creationId xmlns="" xmlns:a16="http://schemas.microsoft.com/office/drawing/2014/main" id="{00000000-0008-0000-0000-00003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20" name="Picture 1" descr="Uajy small">
          <a:extLst>
            <a:ext uri="{FF2B5EF4-FFF2-40B4-BE49-F238E27FC236}">
              <a16:creationId xmlns="" xmlns:a16="http://schemas.microsoft.com/office/drawing/2014/main" id="{00000000-0008-0000-0000-00003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21" name="Picture 1" descr="Uajy small">
          <a:extLst>
            <a:ext uri="{FF2B5EF4-FFF2-40B4-BE49-F238E27FC236}">
              <a16:creationId xmlns="" xmlns:a16="http://schemas.microsoft.com/office/drawing/2014/main" id="{00000000-0008-0000-0000-00003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22" name="Picture 1" descr="Uajy small">
          <a:extLst>
            <a:ext uri="{FF2B5EF4-FFF2-40B4-BE49-F238E27FC236}">
              <a16:creationId xmlns="" xmlns:a16="http://schemas.microsoft.com/office/drawing/2014/main" id="{00000000-0008-0000-0000-00003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23" name="Picture 1" descr="Uajy small">
          <a:extLst>
            <a:ext uri="{FF2B5EF4-FFF2-40B4-BE49-F238E27FC236}">
              <a16:creationId xmlns="" xmlns:a16="http://schemas.microsoft.com/office/drawing/2014/main" id="{00000000-0008-0000-0000-00003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24" name="Picture 3" descr="Uajy small">
          <a:extLst>
            <a:ext uri="{FF2B5EF4-FFF2-40B4-BE49-F238E27FC236}">
              <a16:creationId xmlns="" xmlns:a16="http://schemas.microsoft.com/office/drawing/2014/main" id="{00000000-0008-0000-0000-00004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25" name="Picture 1" descr="Uajy small">
          <a:extLst>
            <a:ext uri="{FF2B5EF4-FFF2-40B4-BE49-F238E27FC236}">
              <a16:creationId xmlns="" xmlns:a16="http://schemas.microsoft.com/office/drawing/2014/main" id="{00000000-0008-0000-0000-00004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26" name="Picture 1" descr="Uajy small">
          <a:extLst>
            <a:ext uri="{FF2B5EF4-FFF2-40B4-BE49-F238E27FC236}">
              <a16:creationId xmlns="" xmlns:a16="http://schemas.microsoft.com/office/drawing/2014/main" id="{00000000-0008-0000-0000-00004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827" name="Picture 1" descr="Uajy small">
          <a:extLst>
            <a:ext uri="{FF2B5EF4-FFF2-40B4-BE49-F238E27FC236}">
              <a16:creationId xmlns="" xmlns:a16="http://schemas.microsoft.com/office/drawing/2014/main" id="{00000000-0008-0000-0000-00004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828" name="Picture 1" descr="Uajy small">
          <a:extLst>
            <a:ext uri="{FF2B5EF4-FFF2-40B4-BE49-F238E27FC236}">
              <a16:creationId xmlns="" xmlns:a16="http://schemas.microsoft.com/office/drawing/2014/main" id="{00000000-0008-0000-0000-00004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29" name="Picture 1" descr="Uajy small">
          <a:extLst>
            <a:ext uri="{FF2B5EF4-FFF2-40B4-BE49-F238E27FC236}">
              <a16:creationId xmlns="" xmlns:a16="http://schemas.microsoft.com/office/drawing/2014/main" id="{00000000-0008-0000-0000-00004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30" name="Picture 1" descr="Uajy small">
          <a:extLst>
            <a:ext uri="{FF2B5EF4-FFF2-40B4-BE49-F238E27FC236}">
              <a16:creationId xmlns="" xmlns:a16="http://schemas.microsoft.com/office/drawing/2014/main" id="{00000000-0008-0000-0000-00004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831" name="Picture 1" descr="Uajy small">
          <a:extLst>
            <a:ext uri="{FF2B5EF4-FFF2-40B4-BE49-F238E27FC236}">
              <a16:creationId xmlns="" xmlns:a16="http://schemas.microsoft.com/office/drawing/2014/main" id="{00000000-0008-0000-0000-00004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832" name="Picture 1" descr="Uajy small">
          <a:extLst>
            <a:ext uri="{FF2B5EF4-FFF2-40B4-BE49-F238E27FC236}">
              <a16:creationId xmlns="" xmlns:a16="http://schemas.microsoft.com/office/drawing/2014/main" id="{00000000-0008-0000-0000-00004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33" name="Picture 1" descr="Uajy small">
          <a:extLst>
            <a:ext uri="{FF2B5EF4-FFF2-40B4-BE49-F238E27FC236}">
              <a16:creationId xmlns="" xmlns:a16="http://schemas.microsoft.com/office/drawing/2014/main" id="{00000000-0008-0000-0000-00004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34" name="Picture 1" descr="Uajy small">
          <a:extLst>
            <a:ext uri="{FF2B5EF4-FFF2-40B4-BE49-F238E27FC236}">
              <a16:creationId xmlns="" xmlns:a16="http://schemas.microsoft.com/office/drawing/2014/main" id="{00000000-0008-0000-0000-00004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7835" name="Picture 1" descr="Uajy small">
          <a:extLst>
            <a:ext uri="{FF2B5EF4-FFF2-40B4-BE49-F238E27FC236}">
              <a16:creationId xmlns="" xmlns:a16="http://schemas.microsoft.com/office/drawing/2014/main" id="{00000000-0008-0000-0000-00004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836" name="Picture 1" descr="Uajy small">
          <a:extLst>
            <a:ext uri="{FF2B5EF4-FFF2-40B4-BE49-F238E27FC236}">
              <a16:creationId xmlns="" xmlns:a16="http://schemas.microsoft.com/office/drawing/2014/main" id="{00000000-0008-0000-0000-00004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37" name="Picture 1" descr="Uajy small">
          <a:extLst>
            <a:ext uri="{FF2B5EF4-FFF2-40B4-BE49-F238E27FC236}">
              <a16:creationId xmlns="" xmlns:a16="http://schemas.microsoft.com/office/drawing/2014/main" id="{00000000-0008-0000-0000-00004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38" name="Picture 1" descr="Uajy small">
          <a:extLst>
            <a:ext uri="{FF2B5EF4-FFF2-40B4-BE49-F238E27FC236}">
              <a16:creationId xmlns="" xmlns:a16="http://schemas.microsoft.com/office/drawing/2014/main" id="{00000000-0008-0000-0000-00004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39" name="Picture 1" descr="Uajy small">
          <a:extLst>
            <a:ext uri="{FF2B5EF4-FFF2-40B4-BE49-F238E27FC236}">
              <a16:creationId xmlns="" xmlns:a16="http://schemas.microsoft.com/office/drawing/2014/main" id="{00000000-0008-0000-0000-00004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40" name="Picture 1" descr="Uajy small">
          <a:extLst>
            <a:ext uri="{FF2B5EF4-FFF2-40B4-BE49-F238E27FC236}">
              <a16:creationId xmlns="" xmlns:a16="http://schemas.microsoft.com/office/drawing/2014/main" id="{00000000-0008-0000-0000-00005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41" name="Picture 1" descr="Uajy small">
          <a:extLst>
            <a:ext uri="{FF2B5EF4-FFF2-40B4-BE49-F238E27FC236}">
              <a16:creationId xmlns="" xmlns:a16="http://schemas.microsoft.com/office/drawing/2014/main" id="{00000000-0008-0000-0000-00005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42" name="Picture 3" descr="Uajy small">
          <a:extLst>
            <a:ext uri="{FF2B5EF4-FFF2-40B4-BE49-F238E27FC236}">
              <a16:creationId xmlns="" xmlns:a16="http://schemas.microsoft.com/office/drawing/2014/main" id="{00000000-0008-0000-0000-00005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43" name="Picture 1" descr="Uajy small">
          <a:extLst>
            <a:ext uri="{FF2B5EF4-FFF2-40B4-BE49-F238E27FC236}">
              <a16:creationId xmlns="" xmlns:a16="http://schemas.microsoft.com/office/drawing/2014/main" id="{00000000-0008-0000-0000-00005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44" name="Picture 1" descr="Uajy small">
          <a:extLst>
            <a:ext uri="{FF2B5EF4-FFF2-40B4-BE49-F238E27FC236}">
              <a16:creationId xmlns="" xmlns:a16="http://schemas.microsoft.com/office/drawing/2014/main" id="{00000000-0008-0000-0000-00005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845" name="Picture 1" descr="Uajy small">
          <a:extLst>
            <a:ext uri="{FF2B5EF4-FFF2-40B4-BE49-F238E27FC236}">
              <a16:creationId xmlns="" xmlns:a16="http://schemas.microsoft.com/office/drawing/2014/main" id="{00000000-0008-0000-0000-00005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846" name="Picture 1" descr="Uajy small">
          <a:extLst>
            <a:ext uri="{FF2B5EF4-FFF2-40B4-BE49-F238E27FC236}">
              <a16:creationId xmlns="" xmlns:a16="http://schemas.microsoft.com/office/drawing/2014/main" id="{00000000-0008-0000-0000-00005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47" name="Picture 1" descr="Uajy small">
          <a:extLst>
            <a:ext uri="{FF2B5EF4-FFF2-40B4-BE49-F238E27FC236}">
              <a16:creationId xmlns="" xmlns:a16="http://schemas.microsoft.com/office/drawing/2014/main" id="{00000000-0008-0000-0000-00005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48" name="Picture 1" descr="Uajy small">
          <a:extLst>
            <a:ext uri="{FF2B5EF4-FFF2-40B4-BE49-F238E27FC236}">
              <a16:creationId xmlns="" xmlns:a16="http://schemas.microsoft.com/office/drawing/2014/main" id="{00000000-0008-0000-0000-00005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849" name="Picture 1" descr="Uajy small">
          <a:extLst>
            <a:ext uri="{FF2B5EF4-FFF2-40B4-BE49-F238E27FC236}">
              <a16:creationId xmlns="" xmlns:a16="http://schemas.microsoft.com/office/drawing/2014/main" id="{00000000-0008-0000-0000-00005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850" name="Picture 1" descr="Uajy small">
          <a:extLst>
            <a:ext uri="{FF2B5EF4-FFF2-40B4-BE49-F238E27FC236}">
              <a16:creationId xmlns="" xmlns:a16="http://schemas.microsoft.com/office/drawing/2014/main" id="{00000000-0008-0000-0000-00005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51" name="Picture 1" descr="Uajy small">
          <a:extLst>
            <a:ext uri="{FF2B5EF4-FFF2-40B4-BE49-F238E27FC236}">
              <a16:creationId xmlns="" xmlns:a16="http://schemas.microsoft.com/office/drawing/2014/main" id="{00000000-0008-0000-0000-00005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52" name="Picture 1" descr="Uajy small">
          <a:extLst>
            <a:ext uri="{FF2B5EF4-FFF2-40B4-BE49-F238E27FC236}">
              <a16:creationId xmlns="" xmlns:a16="http://schemas.microsoft.com/office/drawing/2014/main" id="{00000000-0008-0000-0000-00005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7853" name="Picture 1" descr="Uajy small">
          <a:extLst>
            <a:ext uri="{FF2B5EF4-FFF2-40B4-BE49-F238E27FC236}">
              <a16:creationId xmlns="" xmlns:a16="http://schemas.microsoft.com/office/drawing/2014/main" id="{00000000-0008-0000-0000-00005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854" name="Picture 1" descr="Uajy small">
          <a:extLst>
            <a:ext uri="{FF2B5EF4-FFF2-40B4-BE49-F238E27FC236}">
              <a16:creationId xmlns="" xmlns:a16="http://schemas.microsoft.com/office/drawing/2014/main" id="{00000000-0008-0000-0000-00005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55" name="Picture 1" descr="Uajy small">
          <a:extLst>
            <a:ext uri="{FF2B5EF4-FFF2-40B4-BE49-F238E27FC236}">
              <a16:creationId xmlns="" xmlns:a16="http://schemas.microsoft.com/office/drawing/2014/main" id="{00000000-0008-0000-0000-00005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856" name="Picture 1" descr="Uajy small">
          <a:extLst>
            <a:ext uri="{FF2B5EF4-FFF2-40B4-BE49-F238E27FC236}">
              <a16:creationId xmlns="" xmlns:a16="http://schemas.microsoft.com/office/drawing/2014/main" id="{00000000-0008-0000-0000-00006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857" name="Picture 1" descr="Uajy small">
          <a:extLst>
            <a:ext uri="{FF2B5EF4-FFF2-40B4-BE49-F238E27FC236}">
              <a16:creationId xmlns="" xmlns:a16="http://schemas.microsoft.com/office/drawing/2014/main" id="{00000000-0008-0000-0000-00006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58" name="Picture 1" descr="Uajy small">
          <a:extLst>
            <a:ext uri="{FF2B5EF4-FFF2-40B4-BE49-F238E27FC236}">
              <a16:creationId xmlns="" xmlns:a16="http://schemas.microsoft.com/office/drawing/2014/main" id="{00000000-0008-0000-0000-00006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59" name="Picture 1" descr="Uajy small">
          <a:extLst>
            <a:ext uri="{FF2B5EF4-FFF2-40B4-BE49-F238E27FC236}">
              <a16:creationId xmlns="" xmlns:a16="http://schemas.microsoft.com/office/drawing/2014/main" id="{00000000-0008-0000-0000-00006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60" name="Picture 1" descr="Uajy small">
          <a:extLst>
            <a:ext uri="{FF2B5EF4-FFF2-40B4-BE49-F238E27FC236}">
              <a16:creationId xmlns="" xmlns:a16="http://schemas.microsoft.com/office/drawing/2014/main" id="{00000000-0008-0000-0000-00006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61" name="Picture 1" descr="Uajy small">
          <a:extLst>
            <a:ext uri="{FF2B5EF4-FFF2-40B4-BE49-F238E27FC236}">
              <a16:creationId xmlns="" xmlns:a16="http://schemas.microsoft.com/office/drawing/2014/main" id="{00000000-0008-0000-0000-00006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862" name="Picture 1" descr="Uajy small">
          <a:extLst>
            <a:ext uri="{FF2B5EF4-FFF2-40B4-BE49-F238E27FC236}">
              <a16:creationId xmlns="" xmlns:a16="http://schemas.microsoft.com/office/drawing/2014/main" id="{00000000-0008-0000-0000-00006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7863" name="Picture 1" descr="Uajy small">
          <a:extLst>
            <a:ext uri="{FF2B5EF4-FFF2-40B4-BE49-F238E27FC236}">
              <a16:creationId xmlns="" xmlns:a16="http://schemas.microsoft.com/office/drawing/2014/main" id="{00000000-0008-0000-0000-00006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864" name="Picture 1" descr="Uajy small">
          <a:extLst>
            <a:ext uri="{FF2B5EF4-FFF2-40B4-BE49-F238E27FC236}">
              <a16:creationId xmlns="" xmlns:a16="http://schemas.microsoft.com/office/drawing/2014/main" id="{00000000-0008-0000-0000-00006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865" name="Picture 1" descr="Uajy small">
          <a:extLst>
            <a:ext uri="{FF2B5EF4-FFF2-40B4-BE49-F238E27FC236}">
              <a16:creationId xmlns="" xmlns:a16="http://schemas.microsoft.com/office/drawing/2014/main" id="{00000000-0008-0000-0000-00006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866" name="Picture 1" descr="Uajy small">
          <a:extLst>
            <a:ext uri="{FF2B5EF4-FFF2-40B4-BE49-F238E27FC236}">
              <a16:creationId xmlns="" xmlns:a16="http://schemas.microsoft.com/office/drawing/2014/main" id="{00000000-0008-0000-0000-00006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867" name="Picture 1" descr="Uajy small">
          <a:extLst>
            <a:ext uri="{FF2B5EF4-FFF2-40B4-BE49-F238E27FC236}">
              <a16:creationId xmlns="" xmlns:a16="http://schemas.microsoft.com/office/drawing/2014/main" id="{00000000-0008-0000-0000-00006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868" name="Picture 1" descr="Uajy small">
          <a:extLst>
            <a:ext uri="{FF2B5EF4-FFF2-40B4-BE49-F238E27FC236}">
              <a16:creationId xmlns="" xmlns:a16="http://schemas.microsoft.com/office/drawing/2014/main" id="{00000000-0008-0000-0000-00006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869" name="Picture 1" descr="Uajy small">
          <a:extLst>
            <a:ext uri="{FF2B5EF4-FFF2-40B4-BE49-F238E27FC236}">
              <a16:creationId xmlns="" xmlns:a16="http://schemas.microsoft.com/office/drawing/2014/main" id="{00000000-0008-0000-0000-00006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870" name="Picture 3" descr="Uajy small">
          <a:extLst>
            <a:ext uri="{FF2B5EF4-FFF2-40B4-BE49-F238E27FC236}">
              <a16:creationId xmlns="" xmlns:a16="http://schemas.microsoft.com/office/drawing/2014/main" id="{00000000-0008-0000-0000-00006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871" name="Picture 1" descr="Uajy small">
          <a:extLst>
            <a:ext uri="{FF2B5EF4-FFF2-40B4-BE49-F238E27FC236}">
              <a16:creationId xmlns="" xmlns:a16="http://schemas.microsoft.com/office/drawing/2014/main" id="{00000000-0008-0000-0000-00006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872" name="Picture 1" descr="Uajy small">
          <a:extLst>
            <a:ext uri="{FF2B5EF4-FFF2-40B4-BE49-F238E27FC236}">
              <a16:creationId xmlns="" xmlns:a16="http://schemas.microsoft.com/office/drawing/2014/main" id="{00000000-0008-0000-0000-00007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873" name="Picture 1" descr="Uajy small">
          <a:extLst>
            <a:ext uri="{FF2B5EF4-FFF2-40B4-BE49-F238E27FC236}">
              <a16:creationId xmlns="" xmlns:a16="http://schemas.microsoft.com/office/drawing/2014/main" id="{00000000-0008-0000-0000-00007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874" name="Picture 1" descr="Uajy small">
          <a:extLst>
            <a:ext uri="{FF2B5EF4-FFF2-40B4-BE49-F238E27FC236}">
              <a16:creationId xmlns="" xmlns:a16="http://schemas.microsoft.com/office/drawing/2014/main" id="{00000000-0008-0000-0000-00007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875" name="Picture 1" descr="Uajy small">
          <a:extLst>
            <a:ext uri="{FF2B5EF4-FFF2-40B4-BE49-F238E27FC236}">
              <a16:creationId xmlns="" xmlns:a16="http://schemas.microsoft.com/office/drawing/2014/main" id="{00000000-0008-0000-0000-00007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876" name="Picture 1" descr="Uajy small">
          <a:extLst>
            <a:ext uri="{FF2B5EF4-FFF2-40B4-BE49-F238E27FC236}">
              <a16:creationId xmlns="" xmlns:a16="http://schemas.microsoft.com/office/drawing/2014/main" id="{00000000-0008-0000-0000-00007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877" name="Picture 1" descr="Uajy small">
          <a:extLst>
            <a:ext uri="{FF2B5EF4-FFF2-40B4-BE49-F238E27FC236}">
              <a16:creationId xmlns="" xmlns:a16="http://schemas.microsoft.com/office/drawing/2014/main" id="{00000000-0008-0000-0000-00007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878" name="Picture 1" descr="Uajy small">
          <a:extLst>
            <a:ext uri="{FF2B5EF4-FFF2-40B4-BE49-F238E27FC236}">
              <a16:creationId xmlns="" xmlns:a16="http://schemas.microsoft.com/office/drawing/2014/main" id="{00000000-0008-0000-0000-00007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879" name="Picture 1" descr="Uajy small">
          <a:extLst>
            <a:ext uri="{FF2B5EF4-FFF2-40B4-BE49-F238E27FC236}">
              <a16:creationId xmlns="" xmlns:a16="http://schemas.microsoft.com/office/drawing/2014/main" id="{00000000-0008-0000-0000-00007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880" name="Picture 1" descr="Uajy small">
          <a:extLst>
            <a:ext uri="{FF2B5EF4-FFF2-40B4-BE49-F238E27FC236}">
              <a16:creationId xmlns="" xmlns:a16="http://schemas.microsoft.com/office/drawing/2014/main" id="{00000000-0008-0000-0000-00007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7881" name="Picture 1" descr="Uajy small">
          <a:extLst>
            <a:ext uri="{FF2B5EF4-FFF2-40B4-BE49-F238E27FC236}">
              <a16:creationId xmlns="" xmlns:a16="http://schemas.microsoft.com/office/drawing/2014/main" id="{00000000-0008-0000-0000-00007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882" name="Picture 1" descr="Uajy small">
          <a:extLst>
            <a:ext uri="{FF2B5EF4-FFF2-40B4-BE49-F238E27FC236}">
              <a16:creationId xmlns="" xmlns:a16="http://schemas.microsoft.com/office/drawing/2014/main" id="{00000000-0008-0000-0000-00007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883" name="Picture 1" descr="Uajy small">
          <a:extLst>
            <a:ext uri="{FF2B5EF4-FFF2-40B4-BE49-F238E27FC236}">
              <a16:creationId xmlns="" xmlns:a16="http://schemas.microsoft.com/office/drawing/2014/main" id="{00000000-0008-0000-0000-00007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884" name="Picture 1" descr="Uajy small">
          <a:extLst>
            <a:ext uri="{FF2B5EF4-FFF2-40B4-BE49-F238E27FC236}">
              <a16:creationId xmlns="" xmlns:a16="http://schemas.microsoft.com/office/drawing/2014/main" id="{00000000-0008-0000-0000-00007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1114425</xdr:colOff>
      <xdr:row>0</xdr:row>
      <xdr:rowOff>0</xdr:rowOff>
    </xdr:from>
    <xdr:to>
      <xdr:col>1</xdr:col>
      <xdr:colOff>1114425</xdr:colOff>
      <xdr:row>1</xdr:row>
      <xdr:rowOff>91615</xdr:rowOff>
    </xdr:to>
    <xdr:pic>
      <xdr:nvPicPr>
        <xdr:cNvPr id="117885" name="Picture 1" descr="Uajy small">
          <a:extLst>
            <a:ext uri="{FF2B5EF4-FFF2-40B4-BE49-F238E27FC236}">
              <a16:creationId xmlns="" xmlns:a16="http://schemas.microsoft.com/office/drawing/2014/main" id="{00000000-0008-0000-0000-00007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23975" y="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86" name="Picture 1" descr="Uajy small">
          <a:extLst>
            <a:ext uri="{FF2B5EF4-FFF2-40B4-BE49-F238E27FC236}">
              <a16:creationId xmlns="" xmlns:a16="http://schemas.microsoft.com/office/drawing/2014/main" id="{00000000-0008-0000-0000-00007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887" name="Picture 1" descr="Uajy small">
          <a:extLst>
            <a:ext uri="{FF2B5EF4-FFF2-40B4-BE49-F238E27FC236}">
              <a16:creationId xmlns="" xmlns:a16="http://schemas.microsoft.com/office/drawing/2014/main" id="{00000000-0008-0000-0000-00007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888" name="Picture 3" descr="Uajy small">
          <a:extLst>
            <a:ext uri="{FF2B5EF4-FFF2-40B4-BE49-F238E27FC236}">
              <a16:creationId xmlns="" xmlns:a16="http://schemas.microsoft.com/office/drawing/2014/main" id="{00000000-0008-0000-0000-00008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889" name="Picture 1" descr="Uajy small">
          <a:extLst>
            <a:ext uri="{FF2B5EF4-FFF2-40B4-BE49-F238E27FC236}">
              <a16:creationId xmlns="" xmlns:a16="http://schemas.microsoft.com/office/drawing/2014/main" id="{00000000-0008-0000-0000-00008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890" name="Picture 1" descr="Uajy small">
          <a:extLst>
            <a:ext uri="{FF2B5EF4-FFF2-40B4-BE49-F238E27FC236}">
              <a16:creationId xmlns="" xmlns:a16="http://schemas.microsoft.com/office/drawing/2014/main" id="{00000000-0008-0000-0000-00008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91" name="Picture 1" descr="Uajy small">
          <a:extLst>
            <a:ext uri="{FF2B5EF4-FFF2-40B4-BE49-F238E27FC236}">
              <a16:creationId xmlns="" xmlns:a16="http://schemas.microsoft.com/office/drawing/2014/main" id="{00000000-0008-0000-0000-00008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892" name="Picture 1" descr="Uajy small">
          <a:extLst>
            <a:ext uri="{FF2B5EF4-FFF2-40B4-BE49-F238E27FC236}">
              <a16:creationId xmlns="" xmlns:a16="http://schemas.microsoft.com/office/drawing/2014/main" id="{00000000-0008-0000-0000-00008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893" name="Picture 1" descr="Uajy small">
          <a:extLst>
            <a:ext uri="{FF2B5EF4-FFF2-40B4-BE49-F238E27FC236}">
              <a16:creationId xmlns="" xmlns:a16="http://schemas.microsoft.com/office/drawing/2014/main" id="{00000000-0008-0000-0000-00008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894" name="Picture 1" descr="Uajy small">
          <a:extLst>
            <a:ext uri="{FF2B5EF4-FFF2-40B4-BE49-F238E27FC236}">
              <a16:creationId xmlns="" xmlns:a16="http://schemas.microsoft.com/office/drawing/2014/main" id="{00000000-0008-0000-0000-00008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895" name="Picture 1" descr="Uajy small">
          <a:extLst>
            <a:ext uri="{FF2B5EF4-FFF2-40B4-BE49-F238E27FC236}">
              <a16:creationId xmlns="" xmlns:a16="http://schemas.microsoft.com/office/drawing/2014/main" id="{00000000-0008-0000-0000-00008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896" name="Picture 1" descr="Uajy small">
          <a:extLst>
            <a:ext uri="{FF2B5EF4-FFF2-40B4-BE49-F238E27FC236}">
              <a16:creationId xmlns="" xmlns:a16="http://schemas.microsoft.com/office/drawing/2014/main" id="{00000000-0008-0000-0000-00008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97" name="Picture 1" descr="Uajy small">
          <a:extLst>
            <a:ext uri="{FF2B5EF4-FFF2-40B4-BE49-F238E27FC236}">
              <a16:creationId xmlns="" xmlns:a16="http://schemas.microsoft.com/office/drawing/2014/main" id="{00000000-0008-0000-0000-00008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898" name="Picture 1" descr="Uajy small">
          <a:extLst>
            <a:ext uri="{FF2B5EF4-FFF2-40B4-BE49-F238E27FC236}">
              <a16:creationId xmlns="" xmlns:a16="http://schemas.microsoft.com/office/drawing/2014/main" id="{00000000-0008-0000-0000-00008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899" name="Picture 1" descr="Uajy small">
          <a:extLst>
            <a:ext uri="{FF2B5EF4-FFF2-40B4-BE49-F238E27FC236}">
              <a16:creationId xmlns="" xmlns:a16="http://schemas.microsoft.com/office/drawing/2014/main" id="{00000000-0008-0000-0000-00008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900" name="Picture 1" descr="Uajy small">
          <a:extLst>
            <a:ext uri="{FF2B5EF4-FFF2-40B4-BE49-F238E27FC236}">
              <a16:creationId xmlns="" xmlns:a16="http://schemas.microsoft.com/office/drawing/2014/main" id="{00000000-0008-0000-0000-00008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7901" name="Picture 1" descr="Uajy small">
          <a:extLst>
            <a:ext uri="{FF2B5EF4-FFF2-40B4-BE49-F238E27FC236}">
              <a16:creationId xmlns="" xmlns:a16="http://schemas.microsoft.com/office/drawing/2014/main" id="{00000000-0008-0000-0000-00008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02" name="Picture 1" descr="Uajy small">
          <a:extLst>
            <a:ext uri="{FF2B5EF4-FFF2-40B4-BE49-F238E27FC236}">
              <a16:creationId xmlns="" xmlns:a16="http://schemas.microsoft.com/office/drawing/2014/main" id="{00000000-0008-0000-0000-00008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03" name="Picture 1" descr="Uajy small">
          <a:extLst>
            <a:ext uri="{FF2B5EF4-FFF2-40B4-BE49-F238E27FC236}">
              <a16:creationId xmlns="" xmlns:a16="http://schemas.microsoft.com/office/drawing/2014/main" id="{00000000-0008-0000-0000-00008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04" name="Picture 1" descr="Uajy small">
          <a:extLst>
            <a:ext uri="{FF2B5EF4-FFF2-40B4-BE49-F238E27FC236}">
              <a16:creationId xmlns="" xmlns:a16="http://schemas.microsoft.com/office/drawing/2014/main" id="{00000000-0008-0000-0000-00009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05" name="Picture 1" descr="Uajy small">
          <a:extLst>
            <a:ext uri="{FF2B5EF4-FFF2-40B4-BE49-F238E27FC236}">
              <a16:creationId xmlns="" xmlns:a16="http://schemas.microsoft.com/office/drawing/2014/main" id="{00000000-0008-0000-0000-00009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906" name="Picture 3" descr="Uajy small">
          <a:extLst>
            <a:ext uri="{FF2B5EF4-FFF2-40B4-BE49-F238E27FC236}">
              <a16:creationId xmlns="" xmlns:a16="http://schemas.microsoft.com/office/drawing/2014/main" id="{00000000-0008-0000-0000-00009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907" name="Picture 1" descr="Uajy small">
          <a:extLst>
            <a:ext uri="{FF2B5EF4-FFF2-40B4-BE49-F238E27FC236}">
              <a16:creationId xmlns="" xmlns:a16="http://schemas.microsoft.com/office/drawing/2014/main" id="{00000000-0008-0000-0000-00009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7908" name="Picture 1" descr="Uajy small">
          <a:extLst>
            <a:ext uri="{FF2B5EF4-FFF2-40B4-BE49-F238E27FC236}">
              <a16:creationId xmlns="" xmlns:a16="http://schemas.microsoft.com/office/drawing/2014/main" id="{00000000-0008-0000-0000-00009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09" name="Picture 1" descr="Uajy small">
          <a:extLst>
            <a:ext uri="{FF2B5EF4-FFF2-40B4-BE49-F238E27FC236}">
              <a16:creationId xmlns="" xmlns:a16="http://schemas.microsoft.com/office/drawing/2014/main" id="{00000000-0008-0000-0000-00009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10" name="Picture 1" descr="Uajy small">
          <a:extLst>
            <a:ext uri="{FF2B5EF4-FFF2-40B4-BE49-F238E27FC236}">
              <a16:creationId xmlns="" xmlns:a16="http://schemas.microsoft.com/office/drawing/2014/main" id="{00000000-0008-0000-0000-00009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911" name="Picture 1" descr="Uajy small">
          <a:extLst>
            <a:ext uri="{FF2B5EF4-FFF2-40B4-BE49-F238E27FC236}">
              <a16:creationId xmlns="" xmlns:a16="http://schemas.microsoft.com/office/drawing/2014/main" id="{00000000-0008-0000-0000-00009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912" name="Picture 1" descr="Uajy small">
          <a:extLst>
            <a:ext uri="{FF2B5EF4-FFF2-40B4-BE49-F238E27FC236}">
              <a16:creationId xmlns="" xmlns:a16="http://schemas.microsoft.com/office/drawing/2014/main" id="{00000000-0008-0000-0000-00009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913" name="Picture 1" descr="Uajy small">
          <a:extLst>
            <a:ext uri="{FF2B5EF4-FFF2-40B4-BE49-F238E27FC236}">
              <a16:creationId xmlns="" xmlns:a16="http://schemas.microsoft.com/office/drawing/2014/main" id="{00000000-0008-0000-0000-00009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7914" name="Picture 1" descr="Uajy small">
          <a:extLst>
            <a:ext uri="{FF2B5EF4-FFF2-40B4-BE49-F238E27FC236}">
              <a16:creationId xmlns="" xmlns:a16="http://schemas.microsoft.com/office/drawing/2014/main" id="{00000000-0008-0000-0000-00009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15" name="Picture 1" descr="Uajy small">
          <a:extLst>
            <a:ext uri="{FF2B5EF4-FFF2-40B4-BE49-F238E27FC236}">
              <a16:creationId xmlns="" xmlns:a16="http://schemas.microsoft.com/office/drawing/2014/main" id="{00000000-0008-0000-0000-00009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16" name="Picture 1" descr="Uajy small">
          <a:extLst>
            <a:ext uri="{FF2B5EF4-FFF2-40B4-BE49-F238E27FC236}">
              <a16:creationId xmlns="" xmlns:a16="http://schemas.microsoft.com/office/drawing/2014/main" id="{00000000-0008-0000-0000-00009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917" name="Picture 1" descr="Uajy small">
          <a:extLst>
            <a:ext uri="{FF2B5EF4-FFF2-40B4-BE49-F238E27FC236}">
              <a16:creationId xmlns="" xmlns:a16="http://schemas.microsoft.com/office/drawing/2014/main" id="{00000000-0008-0000-0000-00009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918" name="Picture 1" descr="Uajy small">
          <a:extLst>
            <a:ext uri="{FF2B5EF4-FFF2-40B4-BE49-F238E27FC236}">
              <a16:creationId xmlns="" xmlns:a16="http://schemas.microsoft.com/office/drawing/2014/main" id="{00000000-0008-0000-0000-00009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19" name="Picture 1" descr="Uajy small">
          <a:extLst>
            <a:ext uri="{FF2B5EF4-FFF2-40B4-BE49-F238E27FC236}">
              <a16:creationId xmlns="" xmlns:a16="http://schemas.microsoft.com/office/drawing/2014/main" id="{00000000-0008-0000-0000-00009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20" name="Picture 1" descr="Uajy small">
          <a:extLst>
            <a:ext uri="{FF2B5EF4-FFF2-40B4-BE49-F238E27FC236}">
              <a16:creationId xmlns="" xmlns:a16="http://schemas.microsoft.com/office/drawing/2014/main" id="{00000000-0008-0000-0000-0000A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21" name="Picture 1" descr="Uajy small">
          <a:extLst>
            <a:ext uri="{FF2B5EF4-FFF2-40B4-BE49-F238E27FC236}">
              <a16:creationId xmlns="" xmlns:a16="http://schemas.microsoft.com/office/drawing/2014/main" id="{00000000-0008-0000-0000-0000A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7922" name="Picture 1" descr="Uajy small">
          <a:extLst>
            <a:ext uri="{FF2B5EF4-FFF2-40B4-BE49-F238E27FC236}">
              <a16:creationId xmlns="" xmlns:a16="http://schemas.microsoft.com/office/drawing/2014/main" id="{00000000-0008-0000-0000-0000A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23" name="Picture 3" descr="Uajy small">
          <a:extLst>
            <a:ext uri="{FF2B5EF4-FFF2-40B4-BE49-F238E27FC236}">
              <a16:creationId xmlns="" xmlns:a16="http://schemas.microsoft.com/office/drawing/2014/main" id="{00000000-0008-0000-0000-0000A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24" name="Picture 1" descr="Uajy small">
          <a:extLst>
            <a:ext uri="{FF2B5EF4-FFF2-40B4-BE49-F238E27FC236}">
              <a16:creationId xmlns="" xmlns:a16="http://schemas.microsoft.com/office/drawing/2014/main" id="{00000000-0008-0000-0000-0000A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25" name="Picture 1" descr="Uajy small">
          <a:extLst>
            <a:ext uri="{FF2B5EF4-FFF2-40B4-BE49-F238E27FC236}">
              <a16:creationId xmlns="" xmlns:a16="http://schemas.microsoft.com/office/drawing/2014/main" id="{00000000-0008-0000-0000-0000A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926" name="Picture 1" descr="Uajy small">
          <a:extLst>
            <a:ext uri="{FF2B5EF4-FFF2-40B4-BE49-F238E27FC236}">
              <a16:creationId xmlns="" xmlns:a16="http://schemas.microsoft.com/office/drawing/2014/main" id="{00000000-0008-0000-0000-0000A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927" name="Picture 1" descr="Uajy small">
          <a:extLst>
            <a:ext uri="{FF2B5EF4-FFF2-40B4-BE49-F238E27FC236}">
              <a16:creationId xmlns="" xmlns:a16="http://schemas.microsoft.com/office/drawing/2014/main" id="{00000000-0008-0000-0000-0000A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28" name="Picture 1" descr="Uajy small">
          <a:extLst>
            <a:ext uri="{FF2B5EF4-FFF2-40B4-BE49-F238E27FC236}">
              <a16:creationId xmlns="" xmlns:a16="http://schemas.microsoft.com/office/drawing/2014/main" id="{00000000-0008-0000-0000-0000A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29" name="Picture 1" descr="Uajy small">
          <a:extLst>
            <a:ext uri="{FF2B5EF4-FFF2-40B4-BE49-F238E27FC236}">
              <a16:creationId xmlns="" xmlns:a16="http://schemas.microsoft.com/office/drawing/2014/main" id="{00000000-0008-0000-0000-0000A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930" name="Picture 1" descr="Uajy small">
          <a:extLst>
            <a:ext uri="{FF2B5EF4-FFF2-40B4-BE49-F238E27FC236}">
              <a16:creationId xmlns="" xmlns:a16="http://schemas.microsoft.com/office/drawing/2014/main" id="{00000000-0008-0000-0000-0000A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931" name="Picture 1" descr="Uajy small">
          <a:extLst>
            <a:ext uri="{FF2B5EF4-FFF2-40B4-BE49-F238E27FC236}">
              <a16:creationId xmlns="" xmlns:a16="http://schemas.microsoft.com/office/drawing/2014/main" id="{00000000-0008-0000-0000-0000A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32" name="Picture 1" descr="Uajy small">
          <a:extLst>
            <a:ext uri="{FF2B5EF4-FFF2-40B4-BE49-F238E27FC236}">
              <a16:creationId xmlns="" xmlns:a16="http://schemas.microsoft.com/office/drawing/2014/main" id="{00000000-0008-0000-0000-0000A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33" name="Picture 1" descr="Uajy small">
          <a:extLst>
            <a:ext uri="{FF2B5EF4-FFF2-40B4-BE49-F238E27FC236}">
              <a16:creationId xmlns="" xmlns:a16="http://schemas.microsoft.com/office/drawing/2014/main" id="{00000000-0008-0000-0000-0000A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7934" name="Picture 1" descr="Uajy small">
          <a:extLst>
            <a:ext uri="{FF2B5EF4-FFF2-40B4-BE49-F238E27FC236}">
              <a16:creationId xmlns="" xmlns:a16="http://schemas.microsoft.com/office/drawing/2014/main" id="{00000000-0008-0000-0000-0000A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935" name="Picture 1" descr="Uajy small">
          <a:extLst>
            <a:ext uri="{FF2B5EF4-FFF2-40B4-BE49-F238E27FC236}">
              <a16:creationId xmlns="" xmlns:a16="http://schemas.microsoft.com/office/drawing/2014/main" id="{00000000-0008-0000-0000-0000A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7936" name="Picture 1" descr="Uajy small">
          <a:extLst>
            <a:ext uri="{FF2B5EF4-FFF2-40B4-BE49-F238E27FC236}">
              <a16:creationId xmlns="" xmlns:a16="http://schemas.microsoft.com/office/drawing/2014/main" id="{00000000-0008-0000-0000-0000B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37" name="Picture 1" descr="Uajy small">
          <a:extLst>
            <a:ext uri="{FF2B5EF4-FFF2-40B4-BE49-F238E27FC236}">
              <a16:creationId xmlns="" xmlns:a16="http://schemas.microsoft.com/office/drawing/2014/main" id="{00000000-0008-0000-0000-0000B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38" name="Picture 1" descr="Uajy small">
          <a:extLst>
            <a:ext uri="{FF2B5EF4-FFF2-40B4-BE49-F238E27FC236}">
              <a16:creationId xmlns="" xmlns:a16="http://schemas.microsoft.com/office/drawing/2014/main" id="{00000000-0008-0000-0000-0000B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39" name="Picture 1" descr="Uajy small">
          <a:extLst>
            <a:ext uri="{FF2B5EF4-FFF2-40B4-BE49-F238E27FC236}">
              <a16:creationId xmlns="" xmlns:a16="http://schemas.microsoft.com/office/drawing/2014/main" id="{00000000-0008-0000-0000-0000B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40" name="Picture 1" descr="Uajy small">
          <a:extLst>
            <a:ext uri="{FF2B5EF4-FFF2-40B4-BE49-F238E27FC236}">
              <a16:creationId xmlns="" xmlns:a16="http://schemas.microsoft.com/office/drawing/2014/main" id="{00000000-0008-0000-0000-0000B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41" name="Picture 3" descr="Uajy small">
          <a:extLst>
            <a:ext uri="{FF2B5EF4-FFF2-40B4-BE49-F238E27FC236}">
              <a16:creationId xmlns="" xmlns:a16="http://schemas.microsoft.com/office/drawing/2014/main" id="{00000000-0008-0000-0000-0000B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42" name="Picture 1" descr="Uajy small">
          <a:extLst>
            <a:ext uri="{FF2B5EF4-FFF2-40B4-BE49-F238E27FC236}">
              <a16:creationId xmlns="" xmlns:a16="http://schemas.microsoft.com/office/drawing/2014/main" id="{00000000-0008-0000-0000-0000B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43" name="Picture 1" descr="Uajy small">
          <a:extLst>
            <a:ext uri="{FF2B5EF4-FFF2-40B4-BE49-F238E27FC236}">
              <a16:creationId xmlns="" xmlns:a16="http://schemas.microsoft.com/office/drawing/2014/main" id="{00000000-0008-0000-0000-0000B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944" name="Picture 1" descr="Uajy small">
          <a:extLst>
            <a:ext uri="{FF2B5EF4-FFF2-40B4-BE49-F238E27FC236}">
              <a16:creationId xmlns="" xmlns:a16="http://schemas.microsoft.com/office/drawing/2014/main" id="{00000000-0008-0000-0000-0000B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945" name="Picture 1" descr="Uajy small">
          <a:extLst>
            <a:ext uri="{FF2B5EF4-FFF2-40B4-BE49-F238E27FC236}">
              <a16:creationId xmlns="" xmlns:a16="http://schemas.microsoft.com/office/drawing/2014/main" id="{00000000-0008-0000-0000-0000B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46" name="Picture 1" descr="Uajy small">
          <a:extLst>
            <a:ext uri="{FF2B5EF4-FFF2-40B4-BE49-F238E27FC236}">
              <a16:creationId xmlns="" xmlns:a16="http://schemas.microsoft.com/office/drawing/2014/main" id="{00000000-0008-0000-0000-0000B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47" name="Picture 1" descr="Uajy small">
          <a:extLst>
            <a:ext uri="{FF2B5EF4-FFF2-40B4-BE49-F238E27FC236}">
              <a16:creationId xmlns="" xmlns:a16="http://schemas.microsoft.com/office/drawing/2014/main" id="{00000000-0008-0000-0000-0000B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948" name="Picture 1" descr="Uajy small">
          <a:extLst>
            <a:ext uri="{FF2B5EF4-FFF2-40B4-BE49-F238E27FC236}">
              <a16:creationId xmlns="" xmlns:a16="http://schemas.microsoft.com/office/drawing/2014/main" id="{00000000-0008-0000-0000-0000B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949" name="Picture 1" descr="Uajy small">
          <a:extLst>
            <a:ext uri="{FF2B5EF4-FFF2-40B4-BE49-F238E27FC236}">
              <a16:creationId xmlns="" xmlns:a16="http://schemas.microsoft.com/office/drawing/2014/main" id="{00000000-0008-0000-0000-0000B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50" name="Picture 1" descr="Uajy small">
          <a:extLst>
            <a:ext uri="{FF2B5EF4-FFF2-40B4-BE49-F238E27FC236}">
              <a16:creationId xmlns="" xmlns:a16="http://schemas.microsoft.com/office/drawing/2014/main" id="{00000000-0008-0000-0000-0000B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51" name="Picture 1" descr="Uajy small">
          <a:extLst>
            <a:ext uri="{FF2B5EF4-FFF2-40B4-BE49-F238E27FC236}">
              <a16:creationId xmlns="" xmlns:a16="http://schemas.microsoft.com/office/drawing/2014/main" id="{00000000-0008-0000-0000-0000B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7952" name="Picture 1" descr="Uajy small">
          <a:extLst>
            <a:ext uri="{FF2B5EF4-FFF2-40B4-BE49-F238E27FC236}">
              <a16:creationId xmlns="" xmlns:a16="http://schemas.microsoft.com/office/drawing/2014/main" id="{00000000-0008-0000-0000-0000C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953" name="Picture 1" descr="Uajy small">
          <a:extLst>
            <a:ext uri="{FF2B5EF4-FFF2-40B4-BE49-F238E27FC236}">
              <a16:creationId xmlns="" xmlns:a16="http://schemas.microsoft.com/office/drawing/2014/main" id="{00000000-0008-0000-0000-0000C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54" name="Picture 1" descr="Uajy small">
          <a:extLst>
            <a:ext uri="{FF2B5EF4-FFF2-40B4-BE49-F238E27FC236}">
              <a16:creationId xmlns="" xmlns:a16="http://schemas.microsoft.com/office/drawing/2014/main" id="{00000000-0008-0000-0000-0000C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55" name="Picture 1" descr="Uajy small">
          <a:extLst>
            <a:ext uri="{FF2B5EF4-FFF2-40B4-BE49-F238E27FC236}">
              <a16:creationId xmlns="" xmlns:a16="http://schemas.microsoft.com/office/drawing/2014/main" id="{00000000-0008-0000-0000-0000C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56" name="Picture 1" descr="Uajy small">
          <a:extLst>
            <a:ext uri="{FF2B5EF4-FFF2-40B4-BE49-F238E27FC236}">
              <a16:creationId xmlns="" xmlns:a16="http://schemas.microsoft.com/office/drawing/2014/main" id="{00000000-0008-0000-0000-0000C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57" name="Picture 1" descr="Uajy small">
          <a:extLst>
            <a:ext uri="{FF2B5EF4-FFF2-40B4-BE49-F238E27FC236}">
              <a16:creationId xmlns="" xmlns:a16="http://schemas.microsoft.com/office/drawing/2014/main" id="{00000000-0008-0000-0000-0000C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58" name="Picture 1" descr="Uajy small">
          <a:extLst>
            <a:ext uri="{FF2B5EF4-FFF2-40B4-BE49-F238E27FC236}">
              <a16:creationId xmlns="" xmlns:a16="http://schemas.microsoft.com/office/drawing/2014/main" id="{00000000-0008-0000-0000-0000C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59" name="Picture 3" descr="Uajy small">
          <a:extLst>
            <a:ext uri="{FF2B5EF4-FFF2-40B4-BE49-F238E27FC236}">
              <a16:creationId xmlns="" xmlns:a16="http://schemas.microsoft.com/office/drawing/2014/main" id="{00000000-0008-0000-0000-0000C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60" name="Picture 1" descr="Uajy small">
          <a:extLst>
            <a:ext uri="{FF2B5EF4-FFF2-40B4-BE49-F238E27FC236}">
              <a16:creationId xmlns="" xmlns:a16="http://schemas.microsoft.com/office/drawing/2014/main" id="{00000000-0008-0000-0000-0000C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7961" name="Picture 1" descr="Uajy small">
          <a:extLst>
            <a:ext uri="{FF2B5EF4-FFF2-40B4-BE49-F238E27FC236}">
              <a16:creationId xmlns="" xmlns:a16="http://schemas.microsoft.com/office/drawing/2014/main" id="{00000000-0008-0000-0000-0000C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962" name="Picture 1" descr="Uajy small">
          <a:extLst>
            <a:ext uri="{FF2B5EF4-FFF2-40B4-BE49-F238E27FC236}">
              <a16:creationId xmlns="" xmlns:a16="http://schemas.microsoft.com/office/drawing/2014/main" id="{00000000-0008-0000-0000-0000C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7963" name="Picture 1" descr="Uajy small">
          <a:extLst>
            <a:ext uri="{FF2B5EF4-FFF2-40B4-BE49-F238E27FC236}">
              <a16:creationId xmlns="" xmlns:a16="http://schemas.microsoft.com/office/drawing/2014/main" id="{00000000-0008-0000-0000-0000C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64" name="Picture 1" descr="Uajy small">
          <a:extLst>
            <a:ext uri="{FF2B5EF4-FFF2-40B4-BE49-F238E27FC236}">
              <a16:creationId xmlns="" xmlns:a16="http://schemas.microsoft.com/office/drawing/2014/main" id="{00000000-0008-0000-0000-0000C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7965" name="Picture 1" descr="Uajy small">
          <a:extLst>
            <a:ext uri="{FF2B5EF4-FFF2-40B4-BE49-F238E27FC236}">
              <a16:creationId xmlns="" xmlns:a16="http://schemas.microsoft.com/office/drawing/2014/main" id="{00000000-0008-0000-0000-0000C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966" name="Picture 1" descr="Uajy small">
          <a:extLst>
            <a:ext uri="{FF2B5EF4-FFF2-40B4-BE49-F238E27FC236}">
              <a16:creationId xmlns="" xmlns:a16="http://schemas.microsoft.com/office/drawing/2014/main" id="{00000000-0008-0000-0000-0000C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7967" name="Picture 1" descr="Uajy small">
          <a:extLst>
            <a:ext uri="{FF2B5EF4-FFF2-40B4-BE49-F238E27FC236}">
              <a16:creationId xmlns="" xmlns:a16="http://schemas.microsoft.com/office/drawing/2014/main" id="{00000000-0008-0000-0000-0000C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68" name="Picture 1" descr="Uajy small">
          <a:extLst>
            <a:ext uri="{FF2B5EF4-FFF2-40B4-BE49-F238E27FC236}">
              <a16:creationId xmlns="" xmlns:a16="http://schemas.microsoft.com/office/drawing/2014/main" id="{00000000-0008-0000-0000-0000D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69" name="Picture 1" descr="Uajy small">
          <a:extLst>
            <a:ext uri="{FF2B5EF4-FFF2-40B4-BE49-F238E27FC236}">
              <a16:creationId xmlns="" xmlns:a16="http://schemas.microsoft.com/office/drawing/2014/main" id="{00000000-0008-0000-0000-0000D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7970" name="Picture 1" descr="Uajy small">
          <a:extLst>
            <a:ext uri="{FF2B5EF4-FFF2-40B4-BE49-F238E27FC236}">
              <a16:creationId xmlns="" xmlns:a16="http://schemas.microsoft.com/office/drawing/2014/main" id="{00000000-0008-0000-0000-0000D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7971" name="Picture 1" descr="Uajy small">
          <a:extLst>
            <a:ext uri="{FF2B5EF4-FFF2-40B4-BE49-F238E27FC236}">
              <a16:creationId xmlns="" xmlns:a16="http://schemas.microsoft.com/office/drawing/2014/main" id="{00000000-0008-0000-0000-0000D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72" name="Picture 1" descr="Uajy small">
          <a:extLst>
            <a:ext uri="{FF2B5EF4-FFF2-40B4-BE49-F238E27FC236}">
              <a16:creationId xmlns="" xmlns:a16="http://schemas.microsoft.com/office/drawing/2014/main" id="{00000000-0008-0000-0000-0000D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73" name="Picture 1" descr="Uajy small">
          <a:extLst>
            <a:ext uri="{FF2B5EF4-FFF2-40B4-BE49-F238E27FC236}">
              <a16:creationId xmlns="" xmlns:a16="http://schemas.microsoft.com/office/drawing/2014/main" id="{00000000-0008-0000-0000-0000D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74" name="Picture 1" descr="Uajy small">
          <a:extLst>
            <a:ext uri="{FF2B5EF4-FFF2-40B4-BE49-F238E27FC236}">
              <a16:creationId xmlns="" xmlns:a16="http://schemas.microsoft.com/office/drawing/2014/main" id="{00000000-0008-0000-0000-0000D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75" name="Picture 1" descr="Uajy small">
          <a:extLst>
            <a:ext uri="{FF2B5EF4-FFF2-40B4-BE49-F238E27FC236}">
              <a16:creationId xmlns="" xmlns:a16="http://schemas.microsoft.com/office/drawing/2014/main" id="{00000000-0008-0000-0000-0000D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76" name="Picture 1" descr="Uajy small">
          <a:extLst>
            <a:ext uri="{FF2B5EF4-FFF2-40B4-BE49-F238E27FC236}">
              <a16:creationId xmlns="" xmlns:a16="http://schemas.microsoft.com/office/drawing/2014/main" id="{00000000-0008-0000-0000-0000D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77" name="Picture 1" descr="Uajy small">
          <a:extLst>
            <a:ext uri="{FF2B5EF4-FFF2-40B4-BE49-F238E27FC236}">
              <a16:creationId xmlns="" xmlns:a16="http://schemas.microsoft.com/office/drawing/2014/main" id="{00000000-0008-0000-0000-0000D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7978" name="Picture 1" descr="Uajy small">
          <a:extLst>
            <a:ext uri="{FF2B5EF4-FFF2-40B4-BE49-F238E27FC236}">
              <a16:creationId xmlns="" xmlns:a16="http://schemas.microsoft.com/office/drawing/2014/main" id="{00000000-0008-0000-0000-0000D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79" name="Picture 1" descr="Uajy small">
          <a:extLst>
            <a:ext uri="{FF2B5EF4-FFF2-40B4-BE49-F238E27FC236}">
              <a16:creationId xmlns="" xmlns:a16="http://schemas.microsoft.com/office/drawing/2014/main" id="{00000000-0008-0000-0000-0000D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7980" name="Picture 1" descr="Uajy small">
          <a:extLst>
            <a:ext uri="{FF2B5EF4-FFF2-40B4-BE49-F238E27FC236}">
              <a16:creationId xmlns="" xmlns:a16="http://schemas.microsoft.com/office/drawing/2014/main" id="{00000000-0008-0000-0000-0000D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81" name="Picture 1" descr="Uajy small">
          <a:extLst>
            <a:ext uri="{FF2B5EF4-FFF2-40B4-BE49-F238E27FC236}">
              <a16:creationId xmlns="" xmlns:a16="http://schemas.microsoft.com/office/drawing/2014/main" id="{00000000-0008-0000-0000-0000D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7982" name="Picture 1" descr="Uajy small">
          <a:extLst>
            <a:ext uri="{FF2B5EF4-FFF2-40B4-BE49-F238E27FC236}">
              <a16:creationId xmlns="" xmlns:a16="http://schemas.microsoft.com/office/drawing/2014/main" id="{00000000-0008-0000-0000-0000D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983" name="Picture 1" descr="Uajy small">
          <a:extLst>
            <a:ext uri="{FF2B5EF4-FFF2-40B4-BE49-F238E27FC236}">
              <a16:creationId xmlns="" xmlns:a16="http://schemas.microsoft.com/office/drawing/2014/main" id="{00000000-0008-0000-0000-0000D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984" name="Picture 1" descr="Uajy small">
          <a:extLst>
            <a:ext uri="{FF2B5EF4-FFF2-40B4-BE49-F238E27FC236}">
              <a16:creationId xmlns="" xmlns:a16="http://schemas.microsoft.com/office/drawing/2014/main" id="{00000000-0008-0000-0000-0000E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985" name="Picture 1" descr="Uajy small">
          <a:extLst>
            <a:ext uri="{FF2B5EF4-FFF2-40B4-BE49-F238E27FC236}">
              <a16:creationId xmlns="" xmlns:a16="http://schemas.microsoft.com/office/drawing/2014/main" id="{00000000-0008-0000-0000-0000E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986" name="Picture 1" descr="Uajy small">
          <a:extLst>
            <a:ext uri="{FF2B5EF4-FFF2-40B4-BE49-F238E27FC236}">
              <a16:creationId xmlns="" xmlns:a16="http://schemas.microsoft.com/office/drawing/2014/main" id="{00000000-0008-0000-0000-0000E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987" name="Picture 3" descr="Uajy small">
          <a:extLst>
            <a:ext uri="{FF2B5EF4-FFF2-40B4-BE49-F238E27FC236}">
              <a16:creationId xmlns="" xmlns:a16="http://schemas.microsoft.com/office/drawing/2014/main" id="{00000000-0008-0000-0000-0000E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988" name="Picture 1" descr="Uajy small">
          <a:extLst>
            <a:ext uri="{FF2B5EF4-FFF2-40B4-BE49-F238E27FC236}">
              <a16:creationId xmlns="" xmlns:a16="http://schemas.microsoft.com/office/drawing/2014/main" id="{00000000-0008-0000-0000-0000E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7989" name="Picture 1" descr="Uajy small">
          <a:extLst>
            <a:ext uri="{FF2B5EF4-FFF2-40B4-BE49-F238E27FC236}">
              <a16:creationId xmlns="" xmlns:a16="http://schemas.microsoft.com/office/drawing/2014/main" id="{00000000-0008-0000-0000-0000E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990" name="Picture 1" descr="Uajy small">
          <a:extLst>
            <a:ext uri="{FF2B5EF4-FFF2-40B4-BE49-F238E27FC236}">
              <a16:creationId xmlns="" xmlns:a16="http://schemas.microsoft.com/office/drawing/2014/main" id="{00000000-0008-0000-0000-0000E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7991" name="Picture 1" descr="Uajy small">
          <a:extLst>
            <a:ext uri="{FF2B5EF4-FFF2-40B4-BE49-F238E27FC236}">
              <a16:creationId xmlns="" xmlns:a16="http://schemas.microsoft.com/office/drawing/2014/main" id="{00000000-0008-0000-0000-0000E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992" name="Picture 1" descr="Uajy small">
          <a:extLst>
            <a:ext uri="{FF2B5EF4-FFF2-40B4-BE49-F238E27FC236}">
              <a16:creationId xmlns="" xmlns:a16="http://schemas.microsoft.com/office/drawing/2014/main" id="{00000000-0008-0000-0000-0000E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7993" name="Picture 1" descr="Uajy small">
          <a:extLst>
            <a:ext uri="{FF2B5EF4-FFF2-40B4-BE49-F238E27FC236}">
              <a16:creationId xmlns="" xmlns:a16="http://schemas.microsoft.com/office/drawing/2014/main" id="{00000000-0008-0000-0000-0000E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994" name="Picture 1" descr="Uajy small">
          <a:extLst>
            <a:ext uri="{FF2B5EF4-FFF2-40B4-BE49-F238E27FC236}">
              <a16:creationId xmlns="" xmlns:a16="http://schemas.microsoft.com/office/drawing/2014/main" id="{00000000-0008-0000-0000-0000E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995" name="Picture 1" descr="Uajy small">
          <a:extLst>
            <a:ext uri="{FF2B5EF4-FFF2-40B4-BE49-F238E27FC236}">
              <a16:creationId xmlns="" xmlns:a16="http://schemas.microsoft.com/office/drawing/2014/main" id="{00000000-0008-0000-0000-0000E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7996" name="Picture 1" descr="Uajy small">
          <a:extLst>
            <a:ext uri="{FF2B5EF4-FFF2-40B4-BE49-F238E27FC236}">
              <a16:creationId xmlns="" xmlns:a16="http://schemas.microsoft.com/office/drawing/2014/main" id="{00000000-0008-0000-0000-0000E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7997" name="Picture 1" descr="Uajy small">
          <a:extLst>
            <a:ext uri="{FF2B5EF4-FFF2-40B4-BE49-F238E27FC236}">
              <a16:creationId xmlns="" xmlns:a16="http://schemas.microsoft.com/office/drawing/2014/main" id="{00000000-0008-0000-0000-0000E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7998" name="Picture 1" descr="Uajy small">
          <a:extLst>
            <a:ext uri="{FF2B5EF4-FFF2-40B4-BE49-F238E27FC236}">
              <a16:creationId xmlns="" xmlns:a16="http://schemas.microsoft.com/office/drawing/2014/main" id="{00000000-0008-0000-0000-0000E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7999" name="Picture 1" descr="Uajy small">
          <a:extLst>
            <a:ext uri="{FF2B5EF4-FFF2-40B4-BE49-F238E27FC236}">
              <a16:creationId xmlns="" xmlns:a16="http://schemas.microsoft.com/office/drawing/2014/main" id="{00000000-0008-0000-0000-0000E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000" name="Picture 1" descr="Uajy small">
          <a:extLst>
            <a:ext uri="{FF2B5EF4-FFF2-40B4-BE49-F238E27FC236}">
              <a16:creationId xmlns="" xmlns:a16="http://schemas.microsoft.com/office/drawing/2014/main" id="{00000000-0008-0000-0000-0000F0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001" name="Picture 1" descr="Uajy small">
          <a:extLst>
            <a:ext uri="{FF2B5EF4-FFF2-40B4-BE49-F238E27FC236}">
              <a16:creationId xmlns="" xmlns:a16="http://schemas.microsoft.com/office/drawing/2014/main" id="{00000000-0008-0000-0000-0000F1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02" name="Picture 1" descr="Uajy small">
          <a:extLst>
            <a:ext uri="{FF2B5EF4-FFF2-40B4-BE49-F238E27FC236}">
              <a16:creationId xmlns="" xmlns:a16="http://schemas.microsoft.com/office/drawing/2014/main" id="{00000000-0008-0000-0000-0000F2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03" name="Picture 1" descr="Uajy small">
          <a:extLst>
            <a:ext uri="{FF2B5EF4-FFF2-40B4-BE49-F238E27FC236}">
              <a16:creationId xmlns="" xmlns:a16="http://schemas.microsoft.com/office/drawing/2014/main" id="{00000000-0008-0000-0000-0000F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004" name="Picture 3" descr="Uajy small">
          <a:extLst>
            <a:ext uri="{FF2B5EF4-FFF2-40B4-BE49-F238E27FC236}">
              <a16:creationId xmlns="" xmlns:a16="http://schemas.microsoft.com/office/drawing/2014/main" id="{00000000-0008-0000-0000-0000F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005" name="Picture 1" descr="Uajy small">
          <a:extLst>
            <a:ext uri="{FF2B5EF4-FFF2-40B4-BE49-F238E27FC236}">
              <a16:creationId xmlns="" xmlns:a16="http://schemas.microsoft.com/office/drawing/2014/main" id="{00000000-0008-0000-0000-0000F5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006" name="Picture 1" descr="Uajy small">
          <a:extLst>
            <a:ext uri="{FF2B5EF4-FFF2-40B4-BE49-F238E27FC236}">
              <a16:creationId xmlns="" xmlns:a16="http://schemas.microsoft.com/office/drawing/2014/main" id="{00000000-0008-0000-0000-0000F6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007" name="Picture 1" descr="Uajy small">
          <a:extLst>
            <a:ext uri="{FF2B5EF4-FFF2-40B4-BE49-F238E27FC236}">
              <a16:creationId xmlns="" xmlns:a16="http://schemas.microsoft.com/office/drawing/2014/main" id="{00000000-0008-0000-0000-0000F7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008" name="Picture 1" descr="Uajy small">
          <a:extLst>
            <a:ext uri="{FF2B5EF4-FFF2-40B4-BE49-F238E27FC236}">
              <a16:creationId xmlns="" xmlns:a16="http://schemas.microsoft.com/office/drawing/2014/main" id="{00000000-0008-0000-0000-0000F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09" name="Picture 1" descr="Uajy small">
          <a:extLst>
            <a:ext uri="{FF2B5EF4-FFF2-40B4-BE49-F238E27FC236}">
              <a16:creationId xmlns="" xmlns:a16="http://schemas.microsoft.com/office/drawing/2014/main" id="{00000000-0008-0000-0000-0000F9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10" name="Picture 1" descr="Uajy small">
          <a:extLst>
            <a:ext uri="{FF2B5EF4-FFF2-40B4-BE49-F238E27FC236}">
              <a16:creationId xmlns="" xmlns:a16="http://schemas.microsoft.com/office/drawing/2014/main" id="{00000000-0008-0000-0000-0000FA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8011" name="Picture 1" descr="Uajy small">
          <a:extLst>
            <a:ext uri="{FF2B5EF4-FFF2-40B4-BE49-F238E27FC236}">
              <a16:creationId xmlns="" xmlns:a16="http://schemas.microsoft.com/office/drawing/2014/main" id="{00000000-0008-0000-0000-0000FB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8012" name="Picture 1" descr="Uajy small">
          <a:extLst>
            <a:ext uri="{FF2B5EF4-FFF2-40B4-BE49-F238E27FC236}">
              <a16:creationId xmlns="" xmlns:a16="http://schemas.microsoft.com/office/drawing/2014/main" id="{00000000-0008-0000-0000-0000FC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13" name="Picture 1" descr="Uajy small">
          <a:extLst>
            <a:ext uri="{FF2B5EF4-FFF2-40B4-BE49-F238E27FC236}">
              <a16:creationId xmlns="" xmlns:a16="http://schemas.microsoft.com/office/drawing/2014/main" id="{00000000-0008-0000-0000-0000FD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14" name="Picture 1" descr="Uajy small">
          <a:extLst>
            <a:ext uri="{FF2B5EF4-FFF2-40B4-BE49-F238E27FC236}">
              <a16:creationId xmlns="" xmlns:a16="http://schemas.microsoft.com/office/drawing/2014/main" id="{00000000-0008-0000-0000-0000FE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015" name="Picture 1" descr="Uajy small">
          <a:extLst>
            <a:ext uri="{FF2B5EF4-FFF2-40B4-BE49-F238E27FC236}">
              <a16:creationId xmlns="" xmlns:a16="http://schemas.microsoft.com/office/drawing/2014/main" id="{00000000-0008-0000-0000-0000FF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8016" name="Picture 1" descr="Uajy small">
          <a:extLst>
            <a:ext uri="{FF2B5EF4-FFF2-40B4-BE49-F238E27FC236}">
              <a16:creationId xmlns="" xmlns:a16="http://schemas.microsoft.com/office/drawing/2014/main" id="{00000000-0008-0000-0000-00000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8017" name="Picture 1" descr="Uajy small">
          <a:extLst>
            <a:ext uri="{FF2B5EF4-FFF2-40B4-BE49-F238E27FC236}">
              <a16:creationId xmlns="" xmlns:a16="http://schemas.microsoft.com/office/drawing/2014/main" id="{00000000-0008-0000-0000-00000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018" name="Picture 1" descr="Uajy small">
          <a:extLst>
            <a:ext uri="{FF2B5EF4-FFF2-40B4-BE49-F238E27FC236}">
              <a16:creationId xmlns="" xmlns:a16="http://schemas.microsoft.com/office/drawing/2014/main" id="{00000000-0008-0000-0000-00000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019" name="Picture 1" descr="Uajy small">
          <a:extLst>
            <a:ext uri="{FF2B5EF4-FFF2-40B4-BE49-F238E27FC236}">
              <a16:creationId xmlns="" xmlns:a16="http://schemas.microsoft.com/office/drawing/2014/main" id="{00000000-0008-0000-0000-00000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20" name="Picture 1" descr="Uajy small">
          <a:extLst>
            <a:ext uri="{FF2B5EF4-FFF2-40B4-BE49-F238E27FC236}">
              <a16:creationId xmlns="" xmlns:a16="http://schemas.microsoft.com/office/drawing/2014/main" id="{00000000-0008-0000-0000-00000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21" name="Picture 1" descr="Uajy small">
          <a:extLst>
            <a:ext uri="{FF2B5EF4-FFF2-40B4-BE49-F238E27FC236}">
              <a16:creationId xmlns="" xmlns:a16="http://schemas.microsoft.com/office/drawing/2014/main" id="{00000000-0008-0000-0000-00000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022" name="Picture 3" descr="Uajy small">
          <a:extLst>
            <a:ext uri="{FF2B5EF4-FFF2-40B4-BE49-F238E27FC236}">
              <a16:creationId xmlns="" xmlns:a16="http://schemas.microsoft.com/office/drawing/2014/main" id="{00000000-0008-0000-0000-00000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023" name="Picture 1" descr="Uajy small">
          <a:extLst>
            <a:ext uri="{FF2B5EF4-FFF2-40B4-BE49-F238E27FC236}">
              <a16:creationId xmlns="" xmlns:a16="http://schemas.microsoft.com/office/drawing/2014/main" id="{00000000-0008-0000-0000-00000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024" name="Picture 1" descr="Uajy small">
          <a:extLst>
            <a:ext uri="{FF2B5EF4-FFF2-40B4-BE49-F238E27FC236}">
              <a16:creationId xmlns="" xmlns:a16="http://schemas.microsoft.com/office/drawing/2014/main" id="{00000000-0008-0000-0000-00000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025" name="Picture 1" descr="Uajy small">
          <a:extLst>
            <a:ext uri="{FF2B5EF4-FFF2-40B4-BE49-F238E27FC236}">
              <a16:creationId xmlns="" xmlns:a16="http://schemas.microsoft.com/office/drawing/2014/main" id="{00000000-0008-0000-0000-00000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026" name="Picture 1" descr="Uajy small">
          <a:extLst>
            <a:ext uri="{FF2B5EF4-FFF2-40B4-BE49-F238E27FC236}">
              <a16:creationId xmlns="" xmlns:a16="http://schemas.microsoft.com/office/drawing/2014/main" id="{00000000-0008-0000-0000-00000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27" name="Picture 1" descr="Uajy small">
          <a:extLst>
            <a:ext uri="{FF2B5EF4-FFF2-40B4-BE49-F238E27FC236}">
              <a16:creationId xmlns="" xmlns:a16="http://schemas.microsoft.com/office/drawing/2014/main" id="{00000000-0008-0000-0000-00000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28" name="Picture 1" descr="Uajy small">
          <a:extLst>
            <a:ext uri="{FF2B5EF4-FFF2-40B4-BE49-F238E27FC236}">
              <a16:creationId xmlns="" xmlns:a16="http://schemas.microsoft.com/office/drawing/2014/main" id="{00000000-0008-0000-0000-00000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8029" name="Picture 1" descr="Uajy small">
          <a:extLst>
            <a:ext uri="{FF2B5EF4-FFF2-40B4-BE49-F238E27FC236}">
              <a16:creationId xmlns="" xmlns:a16="http://schemas.microsoft.com/office/drawing/2014/main" id="{00000000-0008-0000-0000-00000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8030" name="Picture 1" descr="Uajy small">
          <a:extLst>
            <a:ext uri="{FF2B5EF4-FFF2-40B4-BE49-F238E27FC236}">
              <a16:creationId xmlns="" xmlns:a16="http://schemas.microsoft.com/office/drawing/2014/main" id="{00000000-0008-0000-0000-00000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31" name="Picture 1" descr="Uajy small">
          <a:extLst>
            <a:ext uri="{FF2B5EF4-FFF2-40B4-BE49-F238E27FC236}">
              <a16:creationId xmlns="" xmlns:a16="http://schemas.microsoft.com/office/drawing/2014/main" id="{00000000-0008-0000-0000-00000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32" name="Picture 1" descr="Uajy small">
          <a:extLst>
            <a:ext uri="{FF2B5EF4-FFF2-40B4-BE49-F238E27FC236}">
              <a16:creationId xmlns="" xmlns:a16="http://schemas.microsoft.com/office/drawing/2014/main" id="{00000000-0008-0000-0000-00001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033" name="Picture 1" descr="Uajy small">
          <a:extLst>
            <a:ext uri="{FF2B5EF4-FFF2-40B4-BE49-F238E27FC236}">
              <a16:creationId xmlns="" xmlns:a16="http://schemas.microsoft.com/office/drawing/2014/main" id="{00000000-0008-0000-0000-00001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8034" name="Picture 1" descr="Uajy small">
          <a:extLst>
            <a:ext uri="{FF2B5EF4-FFF2-40B4-BE49-F238E27FC236}">
              <a16:creationId xmlns="" xmlns:a16="http://schemas.microsoft.com/office/drawing/2014/main" id="{00000000-0008-0000-0000-00001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35" name="Picture 1" descr="Uajy small">
          <a:extLst>
            <a:ext uri="{FF2B5EF4-FFF2-40B4-BE49-F238E27FC236}">
              <a16:creationId xmlns="" xmlns:a16="http://schemas.microsoft.com/office/drawing/2014/main" id="{00000000-0008-0000-0000-00001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036" name="Picture 1" descr="Uajy small">
          <a:extLst>
            <a:ext uri="{FF2B5EF4-FFF2-40B4-BE49-F238E27FC236}">
              <a16:creationId xmlns="" xmlns:a16="http://schemas.microsoft.com/office/drawing/2014/main" id="{00000000-0008-0000-0000-00001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037" name="Picture 1" descr="Uajy small">
          <a:extLst>
            <a:ext uri="{FF2B5EF4-FFF2-40B4-BE49-F238E27FC236}">
              <a16:creationId xmlns="" xmlns:a16="http://schemas.microsoft.com/office/drawing/2014/main" id="{00000000-0008-0000-0000-00001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038" name="Picture 1" descr="Uajy small">
          <a:extLst>
            <a:ext uri="{FF2B5EF4-FFF2-40B4-BE49-F238E27FC236}">
              <a16:creationId xmlns="" xmlns:a16="http://schemas.microsoft.com/office/drawing/2014/main" id="{00000000-0008-0000-0000-00001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039" name="Picture 1" descr="Uajy small">
          <a:extLst>
            <a:ext uri="{FF2B5EF4-FFF2-40B4-BE49-F238E27FC236}">
              <a16:creationId xmlns="" xmlns:a16="http://schemas.microsoft.com/office/drawing/2014/main" id="{00000000-0008-0000-0000-00001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040" name="Picture 1" descr="Uajy small">
          <a:extLst>
            <a:ext uri="{FF2B5EF4-FFF2-40B4-BE49-F238E27FC236}">
              <a16:creationId xmlns="" xmlns:a16="http://schemas.microsoft.com/office/drawing/2014/main" id="{00000000-0008-0000-0000-00001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41" name="Picture 3" descr="Uajy small">
          <a:extLst>
            <a:ext uri="{FF2B5EF4-FFF2-40B4-BE49-F238E27FC236}">
              <a16:creationId xmlns="" xmlns:a16="http://schemas.microsoft.com/office/drawing/2014/main" id="{00000000-0008-0000-0000-00001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42" name="Picture 1" descr="Uajy small">
          <a:extLst>
            <a:ext uri="{FF2B5EF4-FFF2-40B4-BE49-F238E27FC236}">
              <a16:creationId xmlns="" xmlns:a16="http://schemas.microsoft.com/office/drawing/2014/main" id="{00000000-0008-0000-0000-00001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43" name="Picture 1" descr="Uajy small">
          <a:extLst>
            <a:ext uri="{FF2B5EF4-FFF2-40B4-BE49-F238E27FC236}">
              <a16:creationId xmlns="" xmlns:a16="http://schemas.microsoft.com/office/drawing/2014/main" id="{00000000-0008-0000-0000-00001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44" name="Picture 1" descr="Uajy small">
          <a:extLst>
            <a:ext uri="{FF2B5EF4-FFF2-40B4-BE49-F238E27FC236}">
              <a16:creationId xmlns="" xmlns:a16="http://schemas.microsoft.com/office/drawing/2014/main" id="{00000000-0008-0000-0000-00001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45" name="Picture 1" descr="Uajy small">
          <a:extLst>
            <a:ext uri="{FF2B5EF4-FFF2-40B4-BE49-F238E27FC236}">
              <a16:creationId xmlns="" xmlns:a16="http://schemas.microsoft.com/office/drawing/2014/main" id="{00000000-0008-0000-0000-00001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46" name="Picture 1" descr="Uajy small">
          <a:extLst>
            <a:ext uri="{FF2B5EF4-FFF2-40B4-BE49-F238E27FC236}">
              <a16:creationId xmlns="" xmlns:a16="http://schemas.microsoft.com/office/drawing/2014/main" id="{00000000-0008-0000-0000-00001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47" name="Picture 1" descr="Uajy small">
          <a:extLst>
            <a:ext uri="{FF2B5EF4-FFF2-40B4-BE49-F238E27FC236}">
              <a16:creationId xmlns="" xmlns:a16="http://schemas.microsoft.com/office/drawing/2014/main" id="{00000000-0008-0000-0000-00001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048" name="Picture 1" descr="Uajy small">
          <a:extLst>
            <a:ext uri="{FF2B5EF4-FFF2-40B4-BE49-F238E27FC236}">
              <a16:creationId xmlns="" xmlns:a16="http://schemas.microsoft.com/office/drawing/2014/main" id="{00000000-0008-0000-0000-00002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049" name="Picture 1" descr="Uajy small">
          <a:extLst>
            <a:ext uri="{FF2B5EF4-FFF2-40B4-BE49-F238E27FC236}">
              <a16:creationId xmlns="" xmlns:a16="http://schemas.microsoft.com/office/drawing/2014/main" id="{00000000-0008-0000-0000-00002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50" name="Picture 1" descr="Uajy small">
          <a:extLst>
            <a:ext uri="{FF2B5EF4-FFF2-40B4-BE49-F238E27FC236}">
              <a16:creationId xmlns="" xmlns:a16="http://schemas.microsoft.com/office/drawing/2014/main" id="{00000000-0008-0000-0000-00002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51" name="Picture 1" descr="Uajy small">
          <a:extLst>
            <a:ext uri="{FF2B5EF4-FFF2-40B4-BE49-F238E27FC236}">
              <a16:creationId xmlns="" xmlns:a16="http://schemas.microsoft.com/office/drawing/2014/main" id="{00000000-0008-0000-0000-00002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052" name="Picture 1" descr="Uajy small">
          <a:extLst>
            <a:ext uri="{FF2B5EF4-FFF2-40B4-BE49-F238E27FC236}">
              <a16:creationId xmlns="" xmlns:a16="http://schemas.microsoft.com/office/drawing/2014/main" id="{00000000-0008-0000-0000-00002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053" name="Picture 1" descr="Uajy small">
          <a:extLst>
            <a:ext uri="{FF2B5EF4-FFF2-40B4-BE49-F238E27FC236}">
              <a16:creationId xmlns="" xmlns:a16="http://schemas.microsoft.com/office/drawing/2014/main" id="{00000000-0008-0000-0000-00002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54" name="Picture 1" descr="Uajy small">
          <a:extLst>
            <a:ext uri="{FF2B5EF4-FFF2-40B4-BE49-F238E27FC236}">
              <a16:creationId xmlns="" xmlns:a16="http://schemas.microsoft.com/office/drawing/2014/main" id="{00000000-0008-0000-0000-00002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55" name="Picture 1" descr="Uajy small">
          <a:extLst>
            <a:ext uri="{FF2B5EF4-FFF2-40B4-BE49-F238E27FC236}">
              <a16:creationId xmlns="" xmlns:a16="http://schemas.microsoft.com/office/drawing/2014/main" id="{00000000-0008-0000-0000-00002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56" name="Picture 1" descr="Uajy small">
          <a:extLst>
            <a:ext uri="{FF2B5EF4-FFF2-40B4-BE49-F238E27FC236}">
              <a16:creationId xmlns="" xmlns:a16="http://schemas.microsoft.com/office/drawing/2014/main" id="{00000000-0008-0000-0000-00002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57" name="Picture 1" descr="Uajy small">
          <a:extLst>
            <a:ext uri="{FF2B5EF4-FFF2-40B4-BE49-F238E27FC236}">
              <a16:creationId xmlns="" xmlns:a16="http://schemas.microsoft.com/office/drawing/2014/main" id="{00000000-0008-0000-0000-00002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58" name="Picture 1" descr="Uajy small">
          <a:extLst>
            <a:ext uri="{FF2B5EF4-FFF2-40B4-BE49-F238E27FC236}">
              <a16:creationId xmlns="" xmlns:a16="http://schemas.microsoft.com/office/drawing/2014/main" id="{00000000-0008-0000-0000-00002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59" name="Picture 3" descr="Uajy small">
          <a:extLst>
            <a:ext uri="{FF2B5EF4-FFF2-40B4-BE49-F238E27FC236}">
              <a16:creationId xmlns="" xmlns:a16="http://schemas.microsoft.com/office/drawing/2014/main" id="{00000000-0008-0000-0000-00002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60" name="Picture 1" descr="Uajy small">
          <a:extLst>
            <a:ext uri="{FF2B5EF4-FFF2-40B4-BE49-F238E27FC236}">
              <a16:creationId xmlns="" xmlns:a16="http://schemas.microsoft.com/office/drawing/2014/main" id="{00000000-0008-0000-0000-00002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61" name="Picture 1" descr="Uajy small">
          <a:extLst>
            <a:ext uri="{FF2B5EF4-FFF2-40B4-BE49-F238E27FC236}">
              <a16:creationId xmlns="" xmlns:a16="http://schemas.microsoft.com/office/drawing/2014/main" id="{00000000-0008-0000-0000-00002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62" name="Picture 1" descr="Uajy small">
          <a:extLst>
            <a:ext uri="{FF2B5EF4-FFF2-40B4-BE49-F238E27FC236}">
              <a16:creationId xmlns="" xmlns:a16="http://schemas.microsoft.com/office/drawing/2014/main" id="{00000000-0008-0000-0000-00002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63" name="Picture 1" descr="Uajy small">
          <a:extLst>
            <a:ext uri="{FF2B5EF4-FFF2-40B4-BE49-F238E27FC236}">
              <a16:creationId xmlns="" xmlns:a16="http://schemas.microsoft.com/office/drawing/2014/main" id="{00000000-0008-0000-0000-00002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64" name="Picture 1" descr="Uajy small">
          <a:extLst>
            <a:ext uri="{FF2B5EF4-FFF2-40B4-BE49-F238E27FC236}">
              <a16:creationId xmlns="" xmlns:a16="http://schemas.microsoft.com/office/drawing/2014/main" id="{00000000-0008-0000-0000-00003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65" name="Picture 1" descr="Uajy small">
          <a:extLst>
            <a:ext uri="{FF2B5EF4-FFF2-40B4-BE49-F238E27FC236}">
              <a16:creationId xmlns="" xmlns:a16="http://schemas.microsoft.com/office/drawing/2014/main" id="{00000000-0008-0000-0000-00003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066" name="Picture 1" descr="Uajy small">
          <a:extLst>
            <a:ext uri="{FF2B5EF4-FFF2-40B4-BE49-F238E27FC236}">
              <a16:creationId xmlns="" xmlns:a16="http://schemas.microsoft.com/office/drawing/2014/main" id="{00000000-0008-0000-0000-00003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067" name="Picture 1" descr="Uajy small">
          <a:extLst>
            <a:ext uri="{FF2B5EF4-FFF2-40B4-BE49-F238E27FC236}">
              <a16:creationId xmlns="" xmlns:a16="http://schemas.microsoft.com/office/drawing/2014/main" id="{00000000-0008-0000-0000-00003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68" name="Picture 1" descr="Uajy small">
          <a:extLst>
            <a:ext uri="{FF2B5EF4-FFF2-40B4-BE49-F238E27FC236}">
              <a16:creationId xmlns="" xmlns:a16="http://schemas.microsoft.com/office/drawing/2014/main" id="{00000000-0008-0000-0000-00003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69" name="Picture 1" descr="Uajy small">
          <a:extLst>
            <a:ext uri="{FF2B5EF4-FFF2-40B4-BE49-F238E27FC236}">
              <a16:creationId xmlns="" xmlns:a16="http://schemas.microsoft.com/office/drawing/2014/main" id="{00000000-0008-0000-0000-00003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070" name="Picture 1" descr="Uajy small">
          <a:extLst>
            <a:ext uri="{FF2B5EF4-FFF2-40B4-BE49-F238E27FC236}">
              <a16:creationId xmlns="" xmlns:a16="http://schemas.microsoft.com/office/drawing/2014/main" id="{00000000-0008-0000-0000-00003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071" name="Picture 1" descr="Uajy small">
          <a:extLst>
            <a:ext uri="{FF2B5EF4-FFF2-40B4-BE49-F238E27FC236}">
              <a16:creationId xmlns="" xmlns:a16="http://schemas.microsoft.com/office/drawing/2014/main" id="{00000000-0008-0000-0000-00003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72" name="Picture 1" descr="Uajy small">
          <a:extLst>
            <a:ext uri="{FF2B5EF4-FFF2-40B4-BE49-F238E27FC236}">
              <a16:creationId xmlns="" xmlns:a16="http://schemas.microsoft.com/office/drawing/2014/main" id="{00000000-0008-0000-0000-00003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73" name="Picture 1" descr="Uajy small">
          <a:extLst>
            <a:ext uri="{FF2B5EF4-FFF2-40B4-BE49-F238E27FC236}">
              <a16:creationId xmlns="" xmlns:a16="http://schemas.microsoft.com/office/drawing/2014/main" id="{00000000-0008-0000-0000-00003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74" name="Picture 1" descr="Uajy small">
          <a:extLst>
            <a:ext uri="{FF2B5EF4-FFF2-40B4-BE49-F238E27FC236}">
              <a16:creationId xmlns="" xmlns:a16="http://schemas.microsoft.com/office/drawing/2014/main" id="{00000000-0008-0000-0000-00003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75" name="Picture 1" descr="Uajy small">
          <a:extLst>
            <a:ext uri="{FF2B5EF4-FFF2-40B4-BE49-F238E27FC236}">
              <a16:creationId xmlns="" xmlns:a16="http://schemas.microsoft.com/office/drawing/2014/main" id="{00000000-0008-0000-0000-00003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76" name="Picture 1" descr="Uajy small">
          <a:extLst>
            <a:ext uri="{FF2B5EF4-FFF2-40B4-BE49-F238E27FC236}">
              <a16:creationId xmlns="" xmlns:a16="http://schemas.microsoft.com/office/drawing/2014/main" id="{00000000-0008-0000-0000-00003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77" name="Picture 3" descr="Uajy small">
          <a:extLst>
            <a:ext uri="{FF2B5EF4-FFF2-40B4-BE49-F238E27FC236}">
              <a16:creationId xmlns="" xmlns:a16="http://schemas.microsoft.com/office/drawing/2014/main" id="{00000000-0008-0000-0000-00003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78" name="Picture 1" descr="Uajy small">
          <a:extLst>
            <a:ext uri="{FF2B5EF4-FFF2-40B4-BE49-F238E27FC236}">
              <a16:creationId xmlns="" xmlns:a16="http://schemas.microsoft.com/office/drawing/2014/main" id="{00000000-0008-0000-0000-00003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079" name="Picture 1" descr="Uajy small">
          <a:extLst>
            <a:ext uri="{FF2B5EF4-FFF2-40B4-BE49-F238E27FC236}">
              <a16:creationId xmlns="" xmlns:a16="http://schemas.microsoft.com/office/drawing/2014/main" id="{00000000-0008-0000-0000-00003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80" name="Picture 1" descr="Uajy small">
          <a:extLst>
            <a:ext uri="{FF2B5EF4-FFF2-40B4-BE49-F238E27FC236}">
              <a16:creationId xmlns="" xmlns:a16="http://schemas.microsoft.com/office/drawing/2014/main" id="{00000000-0008-0000-0000-00004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081" name="Picture 1" descr="Uajy small">
          <a:extLst>
            <a:ext uri="{FF2B5EF4-FFF2-40B4-BE49-F238E27FC236}">
              <a16:creationId xmlns="" xmlns:a16="http://schemas.microsoft.com/office/drawing/2014/main" id="{00000000-0008-0000-0000-00004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82" name="Picture 1" descr="Uajy small">
          <a:extLst>
            <a:ext uri="{FF2B5EF4-FFF2-40B4-BE49-F238E27FC236}">
              <a16:creationId xmlns="" xmlns:a16="http://schemas.microsoft.com/office/drawing/2014/main" id="{00000000-0008-0000-0000-00004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83" name="Picture 1" descr="Uajy small">
          <a:extLst>
            <a:ext uri="{FF2B5EF4-FFF2-40B4-BE49-F238E27FC236}">
              <a16:creationId xmlns="" xmlns:a16="http://schemas.microsoft.com/office/drawing/2014/main" id="{00000000-0008-0000-0000-00004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084" name="Picture 1" descr="Uajy small">
          <a:extLst>
            <a:ext uri="{FF2B5EF4-FFF2-40B4-BE49-F238E27FC236}">
              <a16:creationId xmlns="" xmlns:a16="http://schemas.microsoft.com/office/drawing/2014/main" id="{00000000-0008-0000-0000-00004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085" name="Picture 1" descr="Uajy small">
          <a:extLst>
            <a:ext uri="{FF2B5EF4-FFF2-40B4-BE49-F238E27FC236}">
              <a16:creationId xmlns="" xmlns:a16="http://schemas.microsoft.com/office/drawing/2014/main" id="{00000000-0008-0000-0000-00004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86" name="Picture 1" descr="Uajy small">
          <a:extLst>
            <a:ext uri="{FF2B5EF4-FFF2-40B4-BE49-F238E27FC236}">
              <a16:creationId xmlns="" xmlns:a16="http://schemas.microsoft.com/office/drawing/2014/main" id="{00000000-0008-0000-0000-00004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87" name="Picture 1" descr="Uajy small">
          <a:extLst>
            <a:ext uri="{FF2B5EF4-FFF2-40B4-BE49-F238E27FC236}">
              <a16:creationId xmlns="" xmlns:a16="http://schemas.microsoft.com/office/drawing/2014/main" id="{00000000-0008-0000-0000-00004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088" name="Picture 1" descr="Uajy small">
          <a:extLst>
            <a:ext uri="{FF2B5EF4-FFF2-40B4-BE49-F238E27FC236}">
              <a16:creationId xmlns="" xmlns:a16="http://schemas.microsoft.com/office/drawing/2014/main" id="{00000000-0008-0000-0000-00004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089" name="Picture 1" descr="Uajy small">
          <a:extLst>
            <a:ext uri="{FF2B5EF4-FFF2-40B4-BE49-F238E27FC236}">
              <a16:creationId xmlns="" xmlns:a16="http://schemas.microsoft.com/office/drawing/2014/main" id="{00000000-0008-0000-0000-00004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90" name="Picture 1" descr="Uajy small">
          <a:extLst>
            <a:ext uri="{FF2B5EF4-FFF2-40B4-BE49-F238E27FC236}">
              <a16:creationId xmlns="" xmlns:a16="http://schemas.microsoft.com/office/drawing/2014/main" id="{00000000-0008-0000-0000-00004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091" name="Picture 1" descr="Uajy small">
          <a:extLst>
            <a:ext uri="{FF2B5EF4-FFF2-40B4-BE49-F238E27FC236}">
              <a16:creationId xmlns="" xmlns:a16="http://schemas.microsoft.com/office/drawing/2014/main" id="{00000000-0008-0000-0000-00004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092" name="Picture 1" descr="Uajy small">
          <a:extLst>
            <a:ext uri="{FF2B5EF4-FFF2-40B4-BE49-F238E27FC236}">
              <a16:creationId xmlns="" xmlns:a16="http://schemas.microsoft.com/office/drawing/2014/main" id="{00000000-0008-0000-0000-00004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93" name="Picture 1" descr="Uajy small">
          <a:extLst>
            <a:ext uri="{FF2B5EF4-FFF2-40B4-BE49-F238E27FC236}">
              <a16:creationId xmlns="" xmlns:a16="http://schemas.microsoft.com/office/drawing/2014/main" id="{00000000-0008-0000-0000-00004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94" name="Picture 1" descr="Uajy small">
          <a:extLst>
            <a:ext uri="{FF2B5EF4-FFF2-40B4-BE49-F238E27FC236}">
              <a16:creationId xmlns="" xmlns:a16="http://schemas.microsoft.com/office/drawing/2014/main" id="{00000000-0008-0000-0000-00004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95" name="Picture 1" descr="Uajy small">
          <a:extLst>
            <a:ext uri="{FF2B5EF4-FFF2-40B4-BE49-F238E27FC236}">
              <a16:creationId xmlns="" xmlns:a16="http://schemas.microsoft.com/office/drawing/2014/main" id="{00000000-0008-0000-0000-00004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096" name="Picture 1" descr="Uajy small">
          <a:extLst>
            <a:ext uri="{FF2B5EF4-FFF2-40B4-BE49-F238E27FC236}">
              <a16:creationId xmlns="" xmlns:a16="http://schemas.microsoft.com/office/drawing/2014/main" id="{00000000-0008-0000-0000-00005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097" name="Picture 1" descr="Uajy small">
          <a:extLst>
            <a:ext uri="{FF2B5EF4-FFF2-40B4-BE49-F238E27FC236}">
              <a16:creationId xmlns="" xmlns:a16="http://schemas.microsoft.com/office/drawing/2014/main" id="{00000000-0008-0000-0000-00005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8098" name="Picture 1" descr="Uajy small">
          <a:extLst>
            <a:ext uri="{FF2B5EF4-FFF2-40B4-BE49-F238E27FC236}">
              <a16:creationId xmlns="" xmlns:a16="http://schemas.microsoft.com/office/drawing/2014/main" id="{00000000-0008-0000-0000-00005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099" name="Picture 1" descr="Uajy small">
          <a:extLst>
            <a:ext uri="{FF2B5EF4-FFF2-40B4-BE49-F238E27FC236}">
              <a16:creationId xmlns="" xmlns:a16="http://schemas.microsoft.com/office/drawing/2014/main" id="{00000000-0008-0000-0000-00005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100" name="Picture 1" descr="Uajy small">
          <a:extLst>
            <a:ext uri="{FF2B5EF4-FFF2-40B4-BE49-F238E27FC236}">
              <a16:creationId xmlns="" xmlns:a16="http://schemas.microsoft.com/office/drawing/2014/main" id="{00000000-0008-0000-0000-00005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101" name="Picture 1" descr="Uajy small">
          <a:extLst>
            <a:ext uri="{FF2B5EF4-FFF2-40B4-BE49-F238E27FC236}">
              <a16:creationId xmlns="" xmlns:a16="http://schemas.microsoft.com/office/drawing/2014/main" id="{00000000-0008-0000-0000-00005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102" name="Picture 1" descr="Uajy small">
          <a:extLst>
            <a:ext uri="{FF2B5EF4-FFF2-40B4-BE49-F238E27FC236}">
              <a16:creationId xmlns="" xmlns:a16="http://schemas.microsoft.com/office/drawing/2014/main" id="{00000000-0008-0000-0000-00005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103" name="Picture 1" descr="Uajy small">
          <a:extLst>
            <a:ext uri="{FF2B5EF4-FFF2-40B4-BE49-F238E27FC236}">
              <a16:creationId xmlns="" xmlns:a16="http://schemas.microsoft.com/office/drawing/2014/main" id="{00000000-0008-0000-0000-00005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104" name="Picture 1" descr="Uajy small">
          <a:extLst>
            <a:ext uri="{FF2B5EF4-FFF2-40B4-BE49-F238E27FC236}">
              <a16:creationId xmlns="" xmlns:a16="http://schemas.microsoft.com/office/drawing/2014/main" id="{00000000-0008-0000-0000-00005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105" name="Picture 3" descr="Uajy small">
          <a:extLst>
            <a:ext uri="{FF2B5EF4-FFF2-40B4-BE49-F238E27FC236}">
              <a16:creationId xmlns="" xmlns:a16="http://schemas.microsoft.com/office/drawing/2014/main" id="{00000000-0008-0000-0000-00005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106" name="Picture 1" descr="Uajy small">
          <a:extLst>
            <a:ext uri="{FF2B5EF4-FFF2-40B4-BE49-F238E27FC236}">
              <a16:creationId xmlns="" xmlns:a16="http://schemas.microsoft.com/office/drawing/2014/main" id="{00000000-0008-0000-0000-00005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107" name="Picture 1" descr="Uajy small">
          <a:extLst>
            <a:ext uri="{FF2B5EF4-FFF2-40B4-BE49-F238E27FC236}">
              <a16:creationId xmlns="" xmlns:a16="http://schemas.microsoft.com/office/drawing/2014/main" id="{00000000-0008-0000-0000-00005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108" name="Picture 1" descr="Uajy small">
          <a:extLst>
            <a:ext uri="{FF2B5EF4-FFF2-40B4-BE49-F238E27FC236}">
              <a16:creationId xmlns="" xmlns:a16="http://schemas.microsoft.com/office/drawing/2014/main" id="{00000000-0008-0000-0000-00005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109" name="Picture 1" descr="Uajy small">
          <a:extLst>
            <a:ext uri="{FF2B5EF4-FFF2-40B4-BE49-F238E27FC236}">
              <a16:creationId xmlns="" xmlns:a16="http://schemas.microsoft.com/office/drawing/2014/main" id="{00000000-0008-0000-0000-00005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110" name="Picture 1" descr="Uajy small">
          <a:extLst>
            <a:ext uri="{FF2B5EF4-FFF2-40B4-BE49-F238E27FC236}">
              <a16:creationId xmlns="" xmlns:a16="http://schemas.microsoft.com/office/drawing/2014/main" id="{00000000-0008-0000-0000-00005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111" name="Picture 1" descr="Uajy small">
          <a:extLst>
            <a:ext uri="{FF2B5EF4-FFF2-40B4-BE49-F238E27FC236}">
              <a16:creationId xmlns="" xmlns:a16="http://schemas.microsoft.com/office/drawing/2014/main" id="{00000000-0008-0000-0000-00005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8112" name="Picture 1" descr="Uajy small">
          <a:extLst>
            <a:ext uri="{FF2B5EF4-FFF2-40B4-BE49-F238E27FC236}">
              <a16:creationId xmlns="" xmlns:a16="http://schemas.microsoft.com/office/drawing/2014/main" id="{00000000-0008-0000-0000-00006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113" name="Picture 1" descr="Uajy small">
          <a:extLst>
            <a:ext uri="{FF2B5EF4-FFF2-40B4-BE49-F238E27FC236}">
              <a16:creationId xmlns="" xmlns:a16="http://schemas.microsoft.com/office/drawing/2014/main" id="{00000000-0008-0000-0000-00006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114" name="Picture 1" descr="Uajy small">
          <a:extLst>
            <a:ext uri="{FF2B5EF4-FFF2-40B4-BE49-F238E27FC236}">
              <a16:creationId xmlns="" xmlns:a16="http://schemas.microsoft.com/office/drawing/2014/main" id="{00000000-0008-0000-0000-00006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8115" name="Picture 1" descr="Uajy small">
          <a:extLst>
            <a:ext uri="{FF2B5EF4-FFF2-40B4-BE49-F238E27FC236}">
              <a16:creationId xmlns="" xmlns:a16="http://schemas.microsoft.com/office/drawing/2014/main" id="{00000000-0008-0000-0000-00006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8116" name="Picture 1" descr="Uajy small">
          <a:extLst>
            <a:ext uri="{FF2B5EF4-FFF2-40B4-BE49-F238E27FC236}">
              <a16:creationId xmlns="" xmlns:a16="http://schemas.microsoft.com/office/drawing/2014/main" id="{00000000-0008-0000-0000-00006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117" name="Picture 1" descr="Uajy small">
          <a:extLst>
            <a:ext uri="{FF2B5EF4-FFF2-40B4-BE49-F238E27FC236}">
              <a16:creationId xmlns="" xmlns:a16="http://schemas.microsoft.com/office/drawing/2014/main" id="{00000000-0008-0000-0000-00006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118" name="Picture 1" descr="Uajy small">
          <a:extLst>
            <a:ext uri="{FF2B5EF4-FFF2-40B4-BE49-F238E27FC236}">
              <a16:creationId xmlns="" xmlns:a16="http://schemas.microsoft.com/office/drawing/2014/main" id="{00000000-0008-0000-0000-00006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119" name="Picture 1" descr="Uajy small">
          <a:extLst>
            <a:ext uri="{FF2B5EF4-FFF2-40B4-BE49-F238E27FC236}">
              <a16:creationId xmlns="" xmlns:a16="http://schemas.microsoft.com/office/drawing/2014/main" id="{00000000-0008-0000-0000-00006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20" name="Picture 1" descr="Uajy small">
          <a:extLst>
            <a:ext uri="{FF2B5EF4-FFF2-40B4-BE49-F238E27FC236}">
              <a16:creationId xmlns="" xmlns:a16="http://schemas.microsoft.com/office/drawing/2014/main" id="{00000000-0008-0000-0000-00006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21" name="Picture 1" descr="Uajy small">
          <a:extLst>
            <a:ext uri="{FF2B5EF4-FFF2-40B4-BE49-F238E27FC236}">
              <a16:creationId xmlns="" xmlns:a16="http://schemas.microsoft.com/office/drawing/2014/main" id="{00000000-0008-0000-0000-00006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8122" name="Picture 3" descr="Uajy small">
          <a:extLst>
            <a:ext uri="{FF2B5EF4-FFF2-40B4-BE49-F238E27FC236}">
              <a16:creationId xmlns="" xmlns:a16="http://schemas.microsoft.com/office/drawing/2014/main" id="{00000000-0008-0000-0000-00006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8123" name="Picture 1" descr="Uajy small">
          <a:extLst>
            <a:ext uri="{FF2B5EF4-FFF2-40B4-BE49-F238E27FC236}">
              <a16:creationId xmlns="" xmlns:a16="http://schemas.microsoft.com/office/drawing/2014/main" id="{00000000-0008-0000-0000-00006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8124" name="Picture 1" descr="Uajy small">
          <a:extLst>
            <a:ext uri="{FF2B5EF4-FFF2-40B4-BE49-F238E27FC236}">
              <a16:creationId xmlns="" xmlns:a16="http://schemas.microsoft.com/office/drawing/2014/main" id="{00000000-0008-0000-0000-00006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8125" name="Picture 1" descr="Uajy small">
          <a:extLst>
            <a:ext uri="{FF2B5EF4-FFF2-40B4-BE49-F238E27FC236}">
              <a16:creationId xmlns="" xmlns:a16="http://schemas.microsoft.com/office/drawing/2014/main" id="{00000000-0008-0000-0000-00006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8126" name="Picture 1" descr="Uajy small">
          <a:extLst>
            <a:ext uri="{FF2B5EF4-FFF2-40B4-BE49-F238E27FC236}">
              <a16:creationId xmlns="" xmlns:a16="http://schemas.microsoft.com/office/drawing/2014/main" id="{00000000-0008-0000-0000-00006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8127" name="Picture 1" descr="Uajy small">
          <a:extLst>
            <a:ext uri="{FF2B5EF4-FFF2-40B4-BE49-F238E27FC236}">
              <a16:creationId xmlns="" xmlns:a16="http://schemas.microsoft.com/office/drawing/2014/main" id="{00000000-0008-0000-0000-00006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8128" name="Picture 1" descr="Uajy small">
          <a:extLst>
            <a:ext uri="{FF2B5EF4-FFF2-40B4-BE49-F238E27FC236}">
              <a16:creationId xmlns="" xmlns:a16="http://schemas.microsoft.com/office/drawing/2014/main" id="{00000000-0008-0000-0000-00007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129" name="Picture 1" descr="Uajy small">
          <a:extLst>
            <a:ext uri="{FF2B5EF4-FFF2-40B4-BE49-F238E27FC236}">
              <a16:creationId xmlns="" xmlns:a16="http://schemas.microsoft.com/office/drawing/2014/main" id="{00000000-0008-0000-0000-00007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8130" name="Picture 1" descr="Uajy small">
          <a:extLst>
            <a:ext uri="{FF2B5EF4-FFF2-40B4-BE49-F238E27FC236}">
              <a16:creationId xmlns="" xmlns:a16="http://schemas.microsoft.com/office/drawing/2014/main" id="{00000000-0008-0000-0000-00007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31" name="Picture 1" descr="Uajy small">
          <a:extLst>
            <a:ext uri="{FF2B5EF4-FFF2-40B4-BE49-F238E27FC236}">
              <a16:creationId xmlns="" xmlns:a16="http://schemas.microsoft.com/office/drawing/2014/main" id="{00000000-0008-0000-0000-00007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32" name="Picture 1" descr="Uajy small">
          <a:extLst>
            <a:ext uri="{FF2B5EF4-FFF2-40B4-BE49-F238E27FC236}">
              <a16:creationId xmlns="" xmlns:a16="http://schemas.microsoft.com/office/drawing/2014/main" id="{00000000-0008-0000-0000-00007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8133" name="Picture 1" descr="Uajy small">
          <a:extLst>
            <a:ext uri="{FF2B5EF4-FFF2-40B4-BE49-F238E27FC236}">
              <a16:creationId xmlns="" xmlns:a16="http://schemas.microsoft.com/office/drawing/2014/main" id="{00000000-0008-0000-0000-00007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134" name="Picture 1" descr="Uajy small">
          <a:extLst>
            <a:ext uri="{FF2B5EF4-FFF2-40B4-BE49-F238E27FC236}">
              <a16:creationId xmlns="" xmlns:a16="http://schemas.microsoft.com/office/drawing/2014/main" id="{00000000-0008-0000-0000-00007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135" name="Picture 1" descr="Uajy small">
          <a:extLst>
            <a:ext uri="{FF2B5EF4-FFF2-40B4-BE49-F238E27FC236}">
              <a16:creationId xmlns="" xmlns:a16="http://schemas.microsoft.com/office/drawing/2014/main" id="{00000000-0008-0000-0000-00007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136" name="Picture 1" descr="Uajy small">
          <a:extLst>
            <a:ext uri="{FF2B5EF4-FFF2-40B4-BE49-F238E27FC236}">
              <a16:creationId xmlns="" xmlns:a16="http://schemas.microsoft.com/office/drawing/2014/main" id="{00000000-0008-0000-0000-00007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137" name="Picture 1" descr="Uajy small">
          <a:extLst>
            <a:ext uri="{FF2B5EF4-FFF2-40B4-BE49-F238E27FC236}">
              <a16:creationId xmlns="" xmlns:a16="http://schemas.microsoft.com/office/drawing/2014/main" id="{00000000-0008-0000-0000-00007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38" name="Picture 1" descr="Uajy small">
          <a:extLst>
            <a:ext uri="{FF2B5EF4-FFF2-40B4-BE49-F238E27FC236}">
              <a16:creationId xmlns="" xmlns:a16="http://schemas.microsoft.com/office/drawing/2014/main" id="{00000000-0008-0000-0000-00007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39" name="Picture 1" descr="Uajy small">
          <a:extLst>
            <a:ext uri="{FF2B5EF4-FFF2-40B4-BE49-F238E27FC236}">
              <a16:creationId xmlns="" xmlns:a16="http://schemas.microsoft.com/office/drawing/2014/main" id="{00000000-0008-0000-0000-00007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8140" name="Picture 3" descr="Uajy small">
          <a:extLst>
            <a:ext uri="{FF2B5EF4-FFF2-40B4-BE49-F238E27FC236}">
              <a16:creationId xmlns="" xmlns:a16="http://schemas.microsoft.com/office/drawing/2014/main" id="{00000000-0008-0000-0000-00007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8141" name="Picture 1" descr="Uajy small">
          <a:extLst>
            <a:ext uri="{FF2B5EF4-FFF2-40B4-BE49-F238E27FC236}">
              <a16:creationId xmlns="" xmlns:a16="http://schemas.microsoft.com/office/drawing/2014/main" id="{00000000-0008-0000-0000-00007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8142" name="Picture 1" descr="Uajy small">
          <a:extLst>
            <a:ext uri="{FF2B5EF4-FFF2-40B4-BE49-F238E27FC236}">
              <a16:creationId xmlns="" xmlns:a16="http://schemas.microsoft.com/office/drawing/2014/main" id="{00000000-0008-0000-0000-00007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8143" name="Picture 1" descr="Uajy small">
          <a:extLst>
            <a:ext uri="{FF2B5EF4-FFF2-40B4-BE49-F238E27FC236}">
              <a16:creationId xmlns="" xmlns:a16="http://schemas.microsoft.com/office/drawing/2014/main" id="{00000000-0008-0000-0000-00007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8144" name="Picture 1" descr="Uajy small">
          <a:extLst>
            <a:ext uri="{FF2B5EF4-FFF2-40B4-BE49-F238E27FC236}">
              <a16:creationId xmlns="" xmlns:a16="http://schemas.microsoft.com/office/drawing/2014/main" id="{00000000-0008-0000-0000-00008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8145" name="Picture 1" descr="Uajy small">
          <a:extLst>
            <a:ext uri="{FF2B5EF4-FFF2-40B4-BE49-F238E27FC236}">
              <a16:creationId xmlns="" xmlns:a16="http://schemas.microsoft.com/office/drawing/2014/main" id="{00000000-0008-0000-0000-00008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8146" name="Picture 1" descr="Uajy small">
          <a:extLst>
            <a:ext uri="{FF2B5EF4-FFF2-40B4-BE49-F238E27FC236}">
              <a16:creationId xmlns="" xmlns:a16="http://schemas.microsoft.com/office/drawing/2014/main" id="{00000000-0008-0000-0000-00008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147" name="Picture 1" descr="Uajy small">
          <a:extLst>
            <a:ext uri="{FF2B5EF4-FFF2-40B4-BE49-F238E27FC236}">
              <a16:creationId xmlns="" xmlns:a16="http://schemas.microsoft.com/office/drawing/2014/main" id="{00000000-0008-0000-0000-00008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8148" name="Picture 1" descr="Uajy small">
          <a:extLst>
            <a:ext uri="{FF2B5EF4-FFF2-40B4-BE49-F238E27FC236}">
              <a16:creationId xmlns="" xmlns:a16="http://schemas.microsoft.com/office/drawing/2014/main" id="{00000000-0008-0000-0000-00008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49" name="Picture 1" descr="Uajy small">
          <a:extLst>
            <a:ext uri="{FF2B5EF4-FFF2-40B4-BE49-F238E27FC236}">
              <a16:creationId xmlns="" xmlns:a16="http://schemas.microsoft.com/office/drawing/2014/main" id="{00000000-0008-0000-0000-00008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50" name="Picture 1" descr="Uajy small">
          <a:extLst>
            <a:ext uri="{FF2B5EF4-FFF2-40B4-BE49-F238E27FC236}">
              <a16:creationId xmlns="" xmlns:a16="http://schemas.microsoft.com/office/drawing/2014/main" id="{00000000-0008-0000-0000-00008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8151" name="Picture 1" descr="Uajy small">
          <a:extLst>
            <a:ext uri="{FF2B5EF4-FFF2-40B4-BE49-F238E27FC236}">
              <a16:creationId xmlns="" xmlns:a16="http://schemas.microsoft.com/office/drawing/2014/main" id="{00000000-0008-0000-0000-00008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152" name="Picture 1" descr="Uajy small">
          <a:extLst>
            <a:ext uri="{FF2B5EF4-FFF2-40B4-BE49-F238E27FC236}">
              <a16:creationId xmlns="" xmlns:a16="http://schemas.microsoft.com/office/drawing/2014/main" id="{00000000-0008-0000-0000-00008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8153" name="Picture 1" descr="Uajy small">
          <a:extLst>
            <a:ext uri="{FF2B5EF4-FFF2-40B4-BE49-F238E27FC236}">
              <a16:creationId xmlns="" xmlns:a16="http://schemas.microsoft.com/office/drawing/2014/main" id="{00000000-0008-0000-0000-00008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154" name="Picture 1" descr="Uajy small">
          <a:extLst>
            <a:ext uri="{FF2B5EF4-FFF2-40B4-BE49-F238E27FC236}">
              <a16:creationId xmlns="" xmlns:a16="http://schemas.microsoft.com/office/drawing/2014/main" id="{00000000-0008-0000-0000-00008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155" name="Picture 1" descr="Uajy small">
          <a:extLst>
            <a:ext uri="{FF2B5EF4-FFF2-40B4-BE49-F238E27FC236}">
              <a16:creationId xmlns="" xmlns:a16="http://schemas.microsoft.com/office/drawing/2014/main" id="{00000000-0008-0000-0000-00008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8156" name="Picture 1" descr="Uajy small">
          <a:extLst>
            <a:ext uri="{FF2B5EF4-FFF2-40B4-BE49-F238E27FC236}">
              <a16:creationId xmlns="" xmlns:a16="http://schemas.microsoft.com/office/drawing/2014/main" id="{00000000-0008-0000-0000-00008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57" name="Picture 3" descr="Uajy small">
          <a:extLst>
            <a:ext uri="{FF2B5EF4-FFF2-40B4-BE49-F238E27FC236}">
              <a16:creationId xmlns="" xmlns:a16="http://schemas.microsoft.com/office/drawing/2014/main" id="{00000000-0008-0000-0000-00008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58" name="Picture 1" descr="Uajy small">
          <a:extLst>
            <a:ext uri="{FF2B5EF4-FFF2-40B4-BE49-F238E27FC236}">
              <a16:creationId xmlns="" xmlns:a16="http://schemas.microsoft.com/office/drawing/2014/main" id="{00000000-0008-0000-0000-00008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59" name="Picture 1" descr="Uajy small">
          <a:extLst>
            <a:ext uri="{FF2B5EF4-FFF2-40B4-BE49-F238E27FC236}">
              <a16:creationId xmlns="" xmlns:a16="http://schemas.microsoft.com/office/drawing/2014/main" id="{00000000-0008-0000-0000-00008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160" name="Picture 1" descr="Uajy small">
          <a:extLst>
            <a:ext uri="{FF2B5EF4-FFF2-40B4-BE49-F238E27FC236}">
              <a16:creationId xmlns="" xmlns:a16="http://schemas.microsoft.com/office/drawing/2014/main" id="{00000000-0008-0000-0000-00009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161" name="Picture 1" descr="Uajy small">
          <a:extLst>
            <a:ext uri="{FF2B5EF4-FFF2-40B4-BE49-F238E27FC236}">
              <a16:creationId xmlns="" xmlns:a16="http://schemas.microsoft.com/office/drawing/2014/main" id="{00000000-0008-0000-0000-00009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62" name="Picture 1" descr="Uajy small">
          <a:extLst>
            <a:ext uri="{FF2B5EF4-FFF2-40B4-BE49-F238E27FC236}">
              <a16:creationId xmlns="" xmlns:a16="http://schemas.microsoft.com/office/drawing/2014/main" id="{00000000-0008-0000-0000-00009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63" name="Picture 1" descr="Uajy small">
          <a:extLst>
            <a:ext uri="{FF2B5EF4-FFF2-40B4-BE49-F238E27FC236}">
              <a16:creationId xmlns="" xmlns:a16="http://schemas.microsoft.com/office/drawing/2014/main" id="{00000000-0008-0000-0000-00009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164" name="Picture 1" descr="Uajy small">
          <a:extLst>
            <a:ext uri="{FF2B5EF4-FFF2-40B4-BE49-F238E27FC236}">
              <a16:creationId xmlns="" xmlns:a16="http://schemas.microsoft.com/office/drawing/2014/main" id="{00000000-0008-0000-0000-00009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165" name="Picture 1" descr="Uajy small">
          <a:extLst>
            <a:ext uri="{FF2B5EF4-FFF2-40B4-BE49-F238E27FC236}">
              <a16:creationId xmlns="" xmlns:a16="http://schemas.microsoft.com/office/drawing/2014/main" id="{00000000-0008-0000-0000-00009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66" name="Picture 1" descr="Uajy small">
          <a:extLst>
            <a:ext uri="{FF2B5EF4-FFF2-40B4-BE49-F238E27FC236}">
              <a16:creationId xmlns="" xmlns:a16="http://schemas.microsoft.com/office/drawing/2014/main" id="{00000000-0008-0000-0000-00009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67" name="Picture 1" descr="Uajy small">
          <a:extLst>
            <a:ext uri="{FF2B5EF4-FFF2-40B4-BE49-F238E27FC236}">
              <a16:creationId xmlns="" xmlns:a16="http://schemas.microsoft.com/office/drawing/2014/main" id="{00000000-0008-0000-0000-00009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168" name="Picture 1" descr="Uajy small">
          <a:extLst>
            <a:ext uri="{FF2B5EF4-FFF2-40B4-BE49-F238E27FC236}">
              <a16:creationId xmlns="" xmlns:a16="http://schemas.microsoft.com/office/drawing/2014/main" id="{00000000-0008-0000-0000-00009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169" name="Picture 1" descr="Uajy small">
          <a:extLst>
            <a:ext uri="{FF2B5EF4-FFF2-40B4-BE49-F238E27FC236}">
              <a16:creationId xmlns="" xmlns:a16="http://schemas.microsoft.com/office/drawing/2014/main" id="{00000000-0008-0000-0000-00009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170" name="Picture 1" descr="Uajy small">
          <a:extLst>
            <a:ext uri="{FF2B5EF4-FFF2-40B4-BE49-F238E27FC236}">
              <a16:creationId xmlns="" xmlns:a16="http://schemas.microsoft.com/office/drawing/2014/main" id="{00000000-0008-0000-0000-00009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71" name="Picture 1" descr="Uajy small">
          <a:extLst>
            <a:ext uri="{FF2B5EF4-FFF2-40B4-BE49-F238E27FC236}">
              <a16:creationId xmlns="" xmlns:a16="http://schemas.microsoft.com/office/drawing/2014/main" id="{00000000-0008-0000-0000-00009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72" name="Picture 1" descr="Uajy small">
          <a:extLst>
            <a:ext uri="{FF2B5EF4-FFF2-40B4-BE49-F238E27FC236}">
              <a16:creationId xmlns="" xmlns:a16="http://schemas.microsoft.com/office/drawing/2014/main" id="{00000000-0008-0000-0000-00009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73" name="Picture 1" descr="Uajy small">
          <a:extLst>
            <a:ext uri="{FF2B5EF4-FFF2-40B4-BE49-F238E27FC236}">
              <a16:creationId xmlns="" xmlns:a16="http://schemas.microsoft.com/office/drawing/2014/main" id="{00000000-0008-0000-0000-00009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74" name="Picture 1" descr="Uajy small">
          <a:extLst>
            <a:ext uri="{FF2B5EF4-FFF2-40B4-BE49-F238E27FC236}">
              <a16:creationId xmlns="" xmlns:a16="http://schemas.microsoft.com/office/drawing/2014/main" id="{00000000-0008-0000-0000-00009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75" name="Picture 3" descr="Uajy small">
          <a:extLst>
            <a:ext uri="{FF2B5EF4-FFF2-40B4-BE49-F238E27FC236}">
              <a16:creationId xmlns="" xmlns:a16="http://schemas.microsoft.com/office/drawing/2014/main" id="{00000000-0008-0000-0000-00009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76" name="Picture 1" descr="Uajy small">
          <a:extLst>
            <a:ext uri="{FF2B5EF4-FFF2-40B4-BE49-F238E27FC236}">
              <a16:creationId xmlns="" xmlns:a16="http://schemas.microsoft.com/office/drawing/2014/main" id="{00000000-0008-0000-0000-0000A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77" name="Picture 1" descr="Uajy small">
          <a:extLst>
            <a:ext uri="{FF2B5EF4-FFF2-40B4-BE49-F238E27FC236}">
              <a16:creationId xmlns="" xmlns:a16="http://schemas.microsoft.com/office/drawing/2014/main" id="{00000000-0008-0000-0000-0000A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178" name="Picture 1" descr="Uajy small">
          <a:extLst>
            <a:ext uri="{FF2B5EF4-FFF2-40B4-BE49-F238E27FC236}">
              <a16:creationId xmlns="" xmlns:a16="http://schemas.microsoft.com/office/drawing/2014/main" id="{00000000-0008-0000-0000-0000A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179" name="Picture 1" descr="Uajy small">
          <a:extLst>
            <a:ext uri="{FF2B5EF4-FFF2-40B4-BE49-F238E27FC236}">
              <a16:creationId xmlns="" xmlns:a16="http://schemas.microsoft.com/office/drawing/2014/main" id="{00000000-0008-0000-0000-0000A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80" name="Picture 1" descr="Uajy small">
          <a:extLst>
            <a:ext uri="{FF2B5EF4-FFF2-40B4-BE49-F238E27FC236}">
              <a16:creationId xmlns="" xmlns:a16="http://schemas.microsoft.com/office/drawing/2014/main" id="{00000000-0008-0000-0000-0000A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81" name="Picture 1" descr="Uajy small">
          <a:extLst>
            <a:ext uri="{FF2B5EF4-FFF2-40B4-BE49-F238E27FC236}">
              <a16:creationId xmlns="" xmlns:a16="http://schemas.microsoft.com/office/drawing/2014/main" id="{00000000-0008-0000-0000-0000A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182" name="Picture 1" descr="Uajy small">
          <a:extLst>
            <a:ext uri="{FF2B5EF4-FFF2-40B4-BE49-F238E27FC236}">
              <a16:creationId xmlns="" xmlns:a16="http://schemas.microsoft.com/office/drawing/2014/main" id="{00000000-0008-0000-0000-0000A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183" name="Picture 1" descr="Uajy small">
          <a:extLst>
            <a:ext uri="{FF2B5EF4-FFF2-40B4-BE49-F238E27FC236}">
              <a16:creationId xmlns="" xmlns:a16="http://schemas.microsoft.com/office/drawing/2014/main" id="{00000000-0008-0000-0000-0000A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84" name="Picture 1" descr="Uajy small">
          <a:extLst>
            <a:ext uri="{FF2B5EF4-FFF2-40B4-BE49-F238E27FC236}">
              <a16:creationId xmlns="" xmlns:a16="http://schemas.microsoft.com/office/drawing/2014/main" id="{00000000-0008-0000-0000-0000A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85" name="Picture 1" descr="Uajy small">
          <a:extLst>
            <a:ext uri="{FF2B5EF4-FFF2-40B4-BE49-F238E27FC236}">
              <a16:creationId xmlns="" xmlns:a16="http://schemas.microsoft.com/office/drawing/2014/main" id="{00000000-0008-0000-0000-0000A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186" name="Picture 1" descr="Uajy small">
          <a:extLst>
            <a:ext uri="{FF2B5EF4-FFF2-40B4-BE49-F238E27FC236}">
              <a16:creationId xmlns="" xmlns:a16="http://schemas.microsoft.com/office/drawing/2014/main" id="{00000000-0008-0000-0000-0000A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187" name="Picture 1" descr="Uajy small">
          <a:extLst>
            <a:ext uri="{FF2B5EF4-FFF2-40B4-BE49-F238E27FC236}">
              <a16:creationId xmlns="" xmlns:a16="http://schemas.microsoft.com/office/drawing/2014/main" id="{00000000-0008-0000-0000-0000A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88" name="Picture 1" descr="Uajy small">
          <a:extLst>
            <a:ext uri="{FF2B5EF4-FFF2-40B4-BE49-F238E27FC236}">
              <a16:creationId xmlns="" xmlns:a16="http://schemas.microsoft.com/office/drawing/2014/main" id="{00000000-0008-0000-0000-0000A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89" name="Picture 1" descr="Uajy small">
          <a:extLst>
            <a:ext uri="{FF2B5EF4-FFF2-40B4-BE49-F238E27FC236}">
              <a16:creationId xmlns="" xmlns:a16="http://schemas.microsoft.com/office/drawing/2014/main" id="{00000000-0008-0000-0000-0000A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90" name="Picture 1" descr="Uajy small">
          <a:extLst>
            <a:ext uri="{FF2B5EF4-FFF2-40B4-BE49-F238E27FC236}">
              <a16:creationId xmlns="" xmlns:a16="http://schemas.microsoft.com/office/drawing/2014/main" id="{00000000-0008-0000-0000-0000A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91" name="Picture 1" descr="Uajy small">
          <a:extLst>
            <a:ext uri="{FF2B5EF4-FFF2-40B4-BE49-F238E27FC236}">
              <a16:creationId xmlns="" xmlns:a16="http://schemas.microsoft.com/office/drawing/2014/main" id="{00000000-0008-0000-0000-0000A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192" name="Picture 1" descr="Uajy small">
          <a:extLst>
            <a:ext uri="{FF2B5EF4-FFF2-40B4-BE49-F238E27FC236}">
              <a16:creationId xmlns="" xmlns:a16="http://schemas.microsoft.com/office/drawing/2014/main" id="{00000000-0008-0000-0000-0000B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93" name="Picture 3" descr="Uajy small">
          <a:extLst>
            <a:ext uri="{FF2B5EF4-FFF2-40B4-BE49-F238E27FC236}">
              <a16:creationId xmlns="" xmlns:a16="http://schemas.microsoft.com/office/drawing/2014/main" id="{00000000-0008-0000-0000-0000B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94" name="Picture 1" descr="Uajy small">
          <a:extLst>
            <a:ext uri="{FF2B5EF4-FFF2-40B4-BE49-F238E27FC236}">
              <a16:creationId xmlns="" xmlns:a16="http://schemas.microsoft.com/office/drawing/2014/main" id="{00000000-0008-0000-0000-0000B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195" name="Picture 1" descr="Uajy small">
          <a:extLst>
            <a:ext uri="{FF2B5EF4-FFF2-40B4-BE49-F238E27FC236}">
              <a16:creationId xmlns="" xmlns:a16="http://schemas.microsoft.com/office/drawing/2014/main" id="{00000000-0008-0000-0000-0000B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196" name="Picture 1" descr="Uajy small">
          <a:extLst>
            <a:ext uri="{FF2B5EF4-FFF2-40B4-BE49-F238E27FC236}">
              <a16:creationId xmlns="" xmlns:a16="http://schemas.microsoft.com/office/drawing/2014/main" id="{00000000-0008-0000-0000-0000B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197" name="Picture 1" descr="Uajy small">
          <a:extLst>
            <a:ext uri="{FF2B5EF4-FFF2-40B4-BE49-F238E27FC236}">
              <a16:creationId xmlns="" xmlns:a16="http://schemas.microsoft.com/office/drawing/2014/main" id="{00000000-0008-0000-0000-0000B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98" name="Picture 1" descr="Uajy small">
          <a:extLst>
            <a:ext uri="{FF2B5EF4-FFF2-40B4-BE49-F238E27FC236}">
              <a16:creationId xmlns="" xmlns:a16="http://schemas.microsoft.com/office/drawing/2014/main" id="{00000000-0008-0000-0000-0000B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199" name="Picture 1" descr="Uajy small">
          <a:extLst>
            <a:ext uri="{FF2B5EF4-FFF2-40B4-BE49-F238E27FC236}">
              <a16:creationId xmlns="" xmlns:a16="http://schemas.microsoft.com/office/drawing/2014/main" id="{00000000-0008-0000-0000-0000B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200" name="Picture 1" descr="Uajy small">
          <a:extLst>
            <a:ext uri="{FF2B5EF4-FFF2-40B4-BE49-F238E27FC236}">
              <a16:creationId xmlns="" xmlns:a16="http://schemas.microsoft.com/office/drawing/2014/main" id="{00000000-0008-0000-0000-0000B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201" name="Picture 1" descr="Uajy small">
          <a:extLst>
            <a:ext uri="{FF2B5EF4-FFF2-40B4-BE49-F238E27FC236}">
              <a16:creationId xmlns="" xmlns:a16="http://schemas.microsoft.com/office/drawing/2014/main" id="{00000000-0008-0000-0000-0000B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202" name="Picture 1" descr="Uajy small">
          <a:extLst>
            <a:ext uri="{FF2B5EF4-FFF2-40B4-BE49-F238E27FC236}">
              <a16:creationId xmlns="" xmlns:a16="http://schemas.microsoft.com/office/drawing/2014/main" id="{00000000-0008-0000-0000-0000B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203" name="Picture 1" descr="Uajy small">
          <a:extLst>
            <a:ext uri="{FF2B5EF4-FFF2-40B4-BE49-F238E27FC236}">
              <a16:creationId xmlns="" xmlns:a16="http://schemas.microsoft.com/office/drawing/2014/main" id="{00000000-0008-0000-0000-0000B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204" name="Picture 1" descr="Uajy small">
          <a:extLst>
            <a:ext uri="{FF2B5EF4-FFF2-40B4-BE49-F238E27FC236}">
              <a16:creationId xmlns="" xmlns:a16="http://schemas.microsoft.com/office/drawing/2014/main" id="{00000000-0008-0000-0000-0000B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205" name="Picture 1" descr="Uajy small">
          <a:extLst>
            <a:ext uri="{FF2B5EF4-FFF2-40B4-BE49-F238E27FC236}">
              <a16:creationId xmlns="" xmlns:a16="http://schemas.microsoft.com/office/drawing/2014/main" id="{00000000-0008-0000-0000-0000B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206" name="Picture 1" descr="Uajy small">
          <a:extLst>
            <a:ext uri="{FF2B5EF4-FFF2-40B4-BE49-F238E27FC236}">
              <a16:creationId xmlns="" xmlns:a16="http://schemas.microsoft.com/office/drawing/2014/main" id="{00000000-0008-0000-0000-0000B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207" name="Picture 1" descr="Uajy small">
          <a:extLst>
            <a:ext uri="{FF2B5EF4-FFF2-40B4-BE49-F238E27FC236}">
              <a16:creationId xmlns="" xmlns:a16="http://schemas.microsoft.com/office/drawing/2014/main" id="{00000000-0008-0000-0000-0000B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208" name="Picture 1" descr="Uajy small">
          <a:extLst>
            <a:ext uri="{FF2B5EF4-FFF2-40B4-BE49-F238E27FC236}">
              <a16:creationId xmlns="" xmlns:a16="http://schemas.microsoft.com/office/drawing/2014/main" id="{00000000-0008-0000-0000-0000C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209" name="Picture 1" descr="Uajy small">
          <a:extLst>
            <a:ext uri="{FF2B5EF4-FFF2-40B4-BE49-F238E27FC236}">
              <a16:creationId xmlns="" xmlns:a16="http://schemas.microsoft.com/office/drawing/2014/main" id="{00000000-0008-0000-0000-0000C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210" name="Picture 1" descr="Uajy small">
          <a:extLst>
            <a:ext uri="{FF2B5EF4-FFF2-40B4-BE49-F238E27FC236}">
              <a16:creationId xmlns="" xmlns:a16="http://schemas.microsoft.com/office/drawing/2014/main" id="{00000000-0008-0000-0000-0000C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211" name="Picture 1" descr="Uajy small">
          <a:extLst>
            <a:ext uri="{FF2B5EF4-FFF2-40B4-BE49-F238E27FC236}">
              <a16:creationId xmlns="" xmlns:a16="http://schemas.microsoft.com/office/drawing/2014/main" id="{00000000-0008-0000-0000-0000C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212" name="Picture 1" descr="Uajy small">
          <a:extLst>
            <a:ext uri="{FF2B5EF4-FFF2-40B4-BE49-F238E27FC236}">
              <a16:creationId xmlns="" xmlns:a16="http://schemas.microsoft.com/office/drawing/2014/main" id="{00000000-0008-0000-0000-0000C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213" name="Picture 1" descr="Uajy small">
          <a:extLst>
            <a:ext uri="{FF2B5EF4-FFF2-40B4-BE49-F238E27FC236}">
              <a16:creationId xmlns="" xmlns:a16="http://schemas.microsoft.com/office/drawing/2014/main" id="{00000000-0008-0000-0000-0000C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8214" name="Picture 1" descr="Uajy small">
          <a:extLst>
            <a:ext uri="{FF2B5EF4-FFF2-40B4-BE49-F238E27FC236}">
              <a16:creationId xmlns="" xmlns:a16="http://schemas.microsoft.com/office/drawing/2014/main" id="{00000000-0008-0000-0000-0000C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215" name="Picture 1" descr="Uajy small">
          <a:extLst>
            <a:ext uri="{FF2B5EF4-FFF2-40B4-BE49-F238E27FC236}">
              <a16:creationId xmlns="" xmlns:a16="http://schemas.microsoft.com/office/drawing/2014/main" id="{00000000-0008-0000-0000-0000C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216" name="Picture 1" descr="Uajy small">
          <a:extLst>
            <a:ext uri="{FF2B5EF4-FFF2-40B4-BE49-F238E27FC236}">
              <a16:creationId xmlns="" xmlns:a16="http://schemas.microsoft.com/office/drawing/2014/main" id="{00000000-0008-0000-0000-0000C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17" name="Picture 1" descr="Uajy small">
          <a:extLst>
            <a:ext uri="{FF2B5EF4-FFF2-40B4-BE49-F238E27FC236}">
              <a16:creationId xmlns="" xmlns:a16="http://schemas.microsoft.com/office/drawing/2014/main" id="{00000000-0008-0000-0000-0000C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18" name="Picture 1" descr="Uajy small">
          <a:extLst>
            <a:ext uri="{FF2B5EF4-FFF2-40B4-BE49-F238E27FC236}">
              <a16:creationId xmlns="" xmlns:a16="http://schemas.microsoft.com/office/drawing/2014/main" id="{00000000-0008-0000-0000-0000C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19" name="Picture 1" descr="Uajy small">
          <a:extLst>
            <a:ext uri="{FF2B5EF4-FFF2-40B4-BE49-F238E27FC236}">
              <a16:creationId xmlns="" xmlns:a16="http://schemas.microsoft.com/office/drawing/2014/main" id="{00000000-0008-0000-0000-0000C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20" name="Picture 1" descr="Uajy small">
          <a:extLst>
            <a:ext uri="{FF2B5EF4-FFF2-40B4-BE49-F238E27FC236}">
              <a16:creationId xmlns="" xmlns:a16="http://schemas.microsoft.com/office/drawing/2014/main" id="{00000000-0008-0000-0000-0000C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21" name="Picture 3" descr="Uajy small">
          <a:extLst>
            <a:ext uri="{FF2B5EF4-FFF2-40B4-BE49-F238E27FC236}">
              <a16:creationId xmlns="" xmlns:a16="http://schemas.microsoft.com/office/drawing/2014/main" id="{00000000-0008-0000-0000-0000C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22" name="Picture 1" descr="Uajy small">
          <a:extLst>
            <a:ext uri="{FF2B5EF4-FFF2-40B4-BE49-F238E27FC236}">
              <a16:creationId xmlns="" xmlns:a16="http://schemas.microsoft.com/office/drawing/2014/main" id="{00000000-0008-0000-0000-0000C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23" name="Picture 1" descr="Uajy small">
          <a:extLst>
            <a:ext uri="{FF2B5EF4-FFF2-40B4-BE49-F238E27FC236}">
              <a16:creationId xmlns="" xmlns:a16="http://schemas.microsoft.com/office/drawing/2014/main" id="{00000000-0008-0000-0000-0000C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24" name="Picture 1" descr="Uajy small">
          <a:extLst>
            <a:ext uri="{FF2B5EF4-FFF2-40B4-BE49-F238E27FC236}">
              <a16:creationId xmlns="" xmlns:a16="http://schemas.microsoft.com/office/drawing/2014/main" id="{00000000-0008-0000-0000-0000D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25" name="Picture 1" descr="Uajy small">
          <a:extLst>
            <a:ext uri="{FF2B5EF4-FFF2-40B4-BE49-F238E27FC236}">
              <a16:creationId xmlns="" xmlns:a16="http://schemas.microsoft.com/office/drawing/2014/main" id="{00000000-0008-0000-0000-0000D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26" name="Picture 1" descr="Uajy small">
          <a:extLst>
            <a:ext uri="{FF2B5EF4-FFF2-40B4-BE49-F238E27FC236}">
              <a16:creationId xmlns="" xmlns:a16="http://schemas.microsoft.com/office/drawing/2014/main" id="{00000000-0008-0000-0000-0000D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27" name="Picture 1" descr="Uajy small">
          <a:extLst>
            <a:ext uri="{FF2B5EF4-FFF2-40B4-BE49-F238E27FC236}">
              <a16:creationId xmlns="" xmlns:a16="http://schemas.microsoft.com/office/drawing/2014/main" id="{00000000-0008-0000-0000-0000D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28" name="Picture 1" descr="Uajy small">
          <a:extLst>
            <a:ext uri="{FF2B5EF4-FFF2-40B4-BE49-F238E27FC236}">
              <a16:creationId xmlns="" xmlns:a16="http://schemas.microsoft.com/office/drawing/2014/main" id="{00000000-0008-0000-0000-0000D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29" name="Picture 1" descr="Uajy small">
          <a:extLst>
            <a:ext uri="{FF2B5EF4-FFF2-40B4-BE49-F238E27FC236}">
              <a16:creationId xmlns="" xmlns:a16="http://schemas.microsoft.com/office/drawing/2014/main" id="{00000000-0008-0000-0000-0000D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30" name="Picture 1" descr="Uajy small">
          <a:extLst>
            <a:ext uri="{FF2B5EF4-FFF2-40B4-BE49-F238E27FC236}">
              <a16:creationId xmlns="" xmlns:a16="http://schemas.microsoft.com/office/drawing/2014/main" id="{00000000-0008-0000-0000-0000D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31" name="Picture 1" descr="Uajy small">
          <a:extLst>
            <a:ext uri="{FF2B5EF4-FFF2-40B4-BE49-F238E27FC236}">
              <a16:creationId xmlns="" xmlns:a16="http://schemas.microsoft.com/office/drawing/2014/main" id="{00000000-0008-0000-0000-0000D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8232" name="Picture 1" descr="Uajy small">
          <a:extLst>
            <a:ext uri="{FF2B5EF4-FFF2-40B4-BE49-F238E27FC236}">
              <a16:creationId xmlns="" xmlns:a16="http://schemas.microsoft.com/office/drawing/2014/main" id="{00000000-0008-0000-0000-0000D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33" name="Picture 1" descr="Uajy small">
          <a:extLst>
            <a:ext uri="{FF2B5EF4-FFF2-40B4-BE49-F238E27FC236}">
              <a16:creationId xmlns="" xmlns:a16="http://schemas.microsoft.com/office/drawing/2014/main" id="{00000000-0008-0000-0000-0000D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34" name="Picture 1" descr="Uajy small">
          <a:extLst>
            <a:ext uri="{FF2B5EF4-FFF2-40B4-BE49-F238E27FC236}">
              <a16:creationId xmlns="" xmlns:a16="http://schemas.microsoft.com/office/drawing/2014/main" id="{00000000-0008-0000-0000-0000D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35" name="Picture 1" descr="Uajy small">
          <a:extLst>
            <a:ext uri="{FF2B5EF4-FFF2-40B4-BE49-F238E27FC236}">
              <a16:creationId xmlns="" xmlns:a16="http://schemas.microsoft.com/office/drawing/2014/main" id="{00000000-0008-0000-0000-0000D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36" name="Picture 1" descr="Uajy small">
          <a:extLst>
            <a:ext uri="{FF2B5EF4-FFF2-40B4-BE49-F238E27FC236}">
              <a16:creationId xmlns="" xmlns:a16="http://schemas.microsoft.com/office/drawing/2014/main" id="{00000000-0008-0000-0000-0000D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37" name="Picture 1" descr="Uajy small">
          <a:extLst>
            <a:ext uri="{FF2B5EF4-FFF2-40B4-BE49-F238E27FC236}">
              <a16:creationId xmlns="" xmlns:a16="http://schemas.microsoft.com/office/drawing/2014/main" id="{00000000-0008-0000-0000-0000D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38" name="Picture 1" descr="Uajy small">
          <a:extLst>
            <a:ext uri="{FF2B5EF4-FFF2-40B4-BE49-F238E27FC236}">
              <a16:creationId xmlns="" xmlns:a16="http://schemas.microsoft.com/office/drawing/2014/main" id="{00000000-0008-0000-0000-0000D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39" name="Picture 3" descr="Uajy small">
          <a:extLst>
            <a:ext uri="{FF2B5EF4-FFF2-40B4-BE49-F238E27FC236}">
              <a16:creationId xmlns="" xmlns:a16="http://schemas.microsoft.com/office/drawing/2014/main" id="{00000000-0008-0000-0000-0000D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40" name="Picture 1" descr="Uajy small">
          <a:extLst>
            <a:ext uri="{FF2B5EF4-FFF2-40B4-BE49-F238E27FC236}">
              <a16:creationId xmlns="" xmlns:a16="http://schemas.microsoft.com/office/drawing/2014/main" id="{00000000-0008-0000-0000-0000E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41" name="Picture 1" descr="Uajy small">
          <a:extLst>
            <a:ext uri="{FF2B5EF4-FFF2-40B4-BE49-F238E27FC236}">
              <a16:creationId xmlns="" xmlns:a16="http://schemas.microsoft.com/office/drawing/2014/main" id="{00000000-0008-0000-0000-0000E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42" name="Picture 1" descr="Uajy small">
          <a:extLst>
            <a:ext uri="{FF2B5EF4-FFF2-40B4-BE49-F238E27FC236}">
              <a16:creationId xmlns="" xmlns:a16="http://schemas.microsoft.com/office/drawing/2014/main" id="{00000000-0008-0000-0000-0000E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43" name="Picture 1" descr="Uajy small">
          <a:extLst>
            <a:ext uri="{FF2B5EF4-FFF2-40B4-BE49-F238E27FC236}">
              <a16:creationId xmlns="" xmlns:a16="http://schemas.microsoft.com/office/drawing/2014/main" id="{00000000-0008-0000-0000-0000E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44" name="Picture 1" descr="Uajy small">
          <a:extLst>
            <a:ext uri="{FF2B5EF4-FFF2-40B4-BE49-F238E27FC236}">
              <a16:creationId xmlns="" xmlns:a16="http://schemas.microsoft.com/office/drawing/2014/main" id="{00000000-0008-0000-0000-0000E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45" name="Picture 1" descr="Uajy small">
          <a:extLst>
            <a:ext uri="{FF2B5EF4-FFF2-40B4-BE49-F238E27FC236}">
              <a16:creationId xmlns="" xmlns:a16="http://schemas.microsoft.com/office/drawing/2014/main" id="{00000000-0008-0000-0000-0000E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46" name="Picture 1" descr="Uajy small">
          <a:extLst>
            <a:ext uri="{FF2B5EF4-FFF2-40B4-BE49-F238E27FC236}">
              <a16:creationId xmlns="" xmlns:a16="http://schemas.microsoft.com/office/drawing/2014/main" id="{00000000-0008-0000-0000-0000E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47" name="Picture 1" descr="Uajy small">
          <a:extLst>
            <a:ext uri="{FF2B5EF4-FFF2-40B4-BE49-F238E27FC236}">
              <a16:creationId xmlns="" xmlns:a16="http://schemas.microsoft.com/office/drawing/2014/main" id="{00000000-0008-0000-0000-0000E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48" name="Picture 1" descr="Uajy small">
          <a:extLst>
            <a:ext uri="{FF2B5EF4-FFF2-40B4-BE49-F238E27FC236}">
              <a16:creationId xmlns="" xmlns:a16="http://schemas.microsoft.com/office/drawing/2014/main" id="{00000000-0008-0000-0000-0000E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49" name="Picture 1" descr="Uajy small">
          <a:extLst>
            <a:ext uri="{FF2B5EF4-FFF2-40B4-BE49-F238E27FC236}">
              <a16:creationId xmlns="" xmlns:a16="http://schemas.microsoft.com/office/drawing/2014/main" id="{00000000-0008-0000-0000-0000E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50" name="Picture 1" descr="Uajy small">
          <a:extLst>
            <a:ext uri="{FF2B5EF4-FFF2-40B4-BE49-F238E27FC236}">
              <a16:creationId xmlns="" xmlns:a16="http://schemas.microsoft.com/office/drawing/2014/main" id="{00000000-0008-0000-0000-0000E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51" name="Picture 1" descr="Uajy small">
          <a:extLst>
            <a:ext uri="{FF2B5EF4-FFF2-40B4-BE49-F238E27FC236}">
              <a16:creationId xmlns="" xmlns:a16="http://schemas.microsoft.com/office/drawing/2014/main" id="{00000000-0008-0000-0000-0000E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52" name="Picture 1" descr="Uajy small">
          <a:extLst>
            <a:ext uri="{FF2B5EF4-FFF2-40B4-BE49-F238E27FC236}">
              <a16:creationId xmlns="" xmlns:a16="http://schemas.microsoft.com/office/drawing/2014/main" id="{00000000-0008-0000-0000-0000E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53" name="Picture 1" descr="Uajy small">
          <a:extLst>
            <a:ext uri="{FF2B5EF4-FFF2-40B4-BE49-F238E27FC236}">
              <a16:creationId xmlns="" xmlns:a16="http://schemas.microsoft.com/office/drawing/2014/main" id="{00000000-0008-0000-0000-0000E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54" name="Picture 1" descr="Uajy small">
          <a:extLst>
            <a:ext uri="{FF2B5EF4-FFF2-40B4-BE49-F238E27FC236}">
              <a16:creationId xmlns="" xmlns:a16="http://schemas.microsoft.com/office/drawing/2014/main" id="{00000000-0008-0000-0000-0000E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55" name="Picture 3" descr="Uajy small">
          <a:extLst>
            <a:ext uri="{FF2B5EF4-FFF2-40B4-BE49-F238E27FC236}">
              <a16:creationId xmlns="" xmlns:a16="http://schemas.microsoft.com/office/drawing/2014/main" id="{00000000-0008-0000-0000-0000E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56" name="Picture 1" descr="Uajy small">
          <a:extLst>
            <a:ext uri="{FF2B5EF4-FFF2-40B4-BE49-F238E27FC236}">
              <a16:creationId xmlns="" xmlns:a16="http://schemas.microsoft.com/office/drawing/2014/main" id="{00000000-0008-0000-0000-0000F0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57" name="Picture 1" descr="Uajy small">
          <a:extLst>
            <a:ext uri="{FF2B5EF4-FFF2-40B4-BE49-F238E27FC236}">
              <a16:creationId xmlns="" xmlns:a16="http://schemas.microsoft.com/office/drawing/2014/main" id="{00000000-0008-0000-0000-0000F1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58" name="Picture 1" descr="Uajy small">
          <a:extLst>
            <a:ext uri="{FF2B5EF4-FFF2-40B4-BE49-F238E27FC236}">
              <a16:creationId xmlns="" xmlns:a16="http://schemas.microsoft.com/office/drawing/2014/main" id="{00000000-0008-0000-0000-0000F2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59" name="Picture 1" descr="Uajy small">
          <a:extLst>
            <a:ext uri="{FF2B5EF4-FFF2-40B4-BE49-F238E27FC236}">
              <a16:creationId xmlns="" xmlns:a16="http://schemas.microsoft.com/office/drawing/2014/main" id="{00000000-0008-0000-0000-0000F3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60" name="Picture 1" descr="Uajy small">
          <a:extLst>
            <a:ext uri="{FF2B5EF4-FFF2-40B4-BE49-F238E27FC236}">
              <a16:creationId xmlns="" xmlns:a16="http://schemas.microsoft.com/office/drawing/2014/main" id="{00000000-0008-0000-0000-0000F4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61" name="Picture 1" descr="Uajy small">
          <a:extLst>
            <a:ext uri="{FF2B5EF4-FFF2-40B4-BE49-F238E27FC236}">
              <a16:creationId xmlns="" xmlns:a16="http://schemas.microsoft.com/office/drawing/2014/main" id="{00000000-0008-0000-0000-0000F5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62" name="Picture 1" descr="Uajy small">
          <a:extLst>
            <a:ext uri="{FF2B5EF4-FFF2-40B4-BE49-F238E27FC236}">
              <a16:creationId xmlns="" xmlns:a16="http://schemas.microsoft.com/office/drawing/2014/main" id="{00000000-0008-0000-0000-0000F6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63" name="Picture 1" descr="Uajy small">
          <a:extLst>
            <a:ext uri="{FF2B5EF4-FFF2-40B4-BE49-F238E27FC236}">
              <a16:creationId xmlns="" xmlns:a16="http://schemas.microsoft.com/office/drawing/2014/main" id="{00000000-0008-0000-0000-0000F7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64" name="Picture 1" descr="Uajy small">
          <a:extLst>
            <a:ext uri="{FF2B5EF4-FFF2-40B4-BE49-F238E27FC236}">
              <a16:creationId xmlns="" xmlns:a16="http://schemas.microsoft.com/office/drawing/2014/main" id="{00000000-0008-0000-0000-0000F8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65" name="Picture 1" descr="Uajy small">
          <a:extLst>
            <a:ext uri="{FF2B5EF4-FFF2-40B4-BE49-F238E27FC236}">
              <a16:creationId xmlns="" xmlns:a16="http://schemas.microsoft.com/office/drawing/2014/main" id="{00000000-0008-0000-0000-0000F9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66" name="Picture 1" descr="Uajy small">
          <a:extLst>
            <a:ext uri="{FF2B5EF4-FFF2-40B4-BE49-F238E27FC236}">
              <a16:creationId xmlns="" xmlns:a16="http://schemas.microsoft.com/office/drawing/2014/main" id="{00000000-0008-0000-0000-0000F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67" name="Picture 1" descr="Uajy small">
          <a:extLst>
            <a:ext uri="{FF2B5EF4-FFF2-40B4-BE49-F238E27FC236}">
              <a16:creationId xmlns="" xmlns:a16="http://schemas.microsoft.com/office/drawing/2014/main" id="{00000000-0008-0000-0000-0000FB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68" name="Picture 1" descr="Uajy small">
          <a:extLst>
            <a:ext uri="{FF2B5EF4-FFF2-40B4-BE49-F238E27FC236}">
              <a16:creationId xmlns="" xmlns:a16="http://schemas.microsoft.com/office/drawing/2014/main" id="{00000000-0008-0000-0000-0000F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69" name="Picture 1" descr="Uajy small">
          <a:extLst>
            <a:ext uri="{FF2B5EF4-FFF2-40B4-BE49-F238E27FC236}">
              <a16:creationId xmlns="" xmlns:a16="http://schemas.microsoft.com/office/drawing/2014/main" id="{00000000-0008-0000-0000-0000FD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70" name="Picture 1" descr="Uajy small">
          <a:extLst>
            <a:ext uri="{FF2B5EF4-FFF2-40B4-BE49-F238E27FC236}">
              <a16:creationId xmlns="" xmlns:a16="http://schemas.microsoft.com/office/drawing/2014/main" id="{00000000-0008-0000-0000-0000FE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71" name="Picture 1" descr="Uajy small">
          <a:extLst>
            <a:ext uri="{FF2B5EF4-FFF2-40B4-BE49-F238E27FC236}">
              <a16:creationId xmlns="" xmlns:a16="http://schemas.microsoft.com/office/drawing/2014/main" id="{00000000-0008-0000-0000-0000FF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72" name="Picture 1" descr="Uajy small">
          <a:extLst>
            <a:ext uri="{FF2B5EF4-FFF2-40B4-BE49-F238E27FC236}">
              <a16:creationId xmlns="" xmlns:a16="http://schemas.microsoft.com/office/drawing/2014/main" id="{00000000-0008-0000-0000-00000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73" name="Picture 3" descr="Uajy small">
          <a:extLst>
            <a:ext uri="{FF2B5EF4-FFF2-40B4-BE49-F238E27FC236}">
              <a16:creationId xmlns="" xmlns:a16="http://schemas.microsoft.com/office/drawing/2014/main" id="{00000000-0008-0000-0000-00000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74" name="Picture 1" descr="Uajy small">
          <a:extLst>
            <a:ext uri="{FF2B5EF4-FFF2-40B4-BE49-F238E27FC236}">
              <a16:creationId xmlns="" xmlns:a16="http://schemas.microsoft.com/office/drawing/2014/main" id="{00000000-0008-0000-0000-00000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75" name="Picture 1" descr="Uajy small">
          <a:extLst>
            <a:ext uri="{FF2B5EF4-FFF2-40B4-BE49-F238E27FC236}">
              <a16:creationId xmlns="" xmlns:a16="http://schemas.microsoft.com/office/drawing/2014/main" id="{00000000-0008-0000-0000-00000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76" name="Picture 1" descr="Uajy small">
          <a:extLst>
            <a:ext uri="{FF2B5EF4-FFF2-40B4-BE49-F238E27FC236}">
              <a16:creationId xmlns="" xmlns:a16="http://schemas.microsoft.com/office/drawing/2014/main" id="{00000000-0008-0000-0000-00000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77" name="Picture 1" descr="Uajy small">
          <a:extLst>
            <a:ext uri="{FF2B5EF4-FFF2-40B4-BE49-F238E27FC236}">
              <a16:creationId xmlns="" xmlns:a16="http://schemas.microsoft.com/office/drawing/2014/main" id="{00000000-0008-0000-0000-00000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78" name="Picture 1" descr="Uajy small">
          <a:extLst>
            <a:ext uri="{FF2B5EF4-FFF2-40B4-BE49-F238E27FC236}">
              <a16:creationId xmlns="" xmlns:a16="http://schemas.microsoft.com/office/drawing/2014/main" id="{00000000-0008-0000-0000-00000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79" name="Picture 1" descr="Uajy small">
          <a:extLst>
            <a:ext uri="{FF2B5EF4-FFF2-40B4-BE49-F238E27FC236}">
              <a16:creationId xmlns="" xmlns:a16="http://schemas.microsoft.com/office/drawing/2014/main" id="{00000000-0008-0000-0000-00000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80" name="Picture 1" descr="Uajy small">
          <a:extLst>
            <a:ext uri="{FF2B5EF4-FFF2-40B4-BE49-F238E27FC236}">
              <a16:creationId xmlns="" xmlns:a16="http://schemas.microsoft.com/office/drawing/2014/main" id="{00000000-0008-0000-0000-00000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81" name="Picture 1" descr="Uajy small">
          <a:extLst>
            <a:ext uri="{FF2B5EF4-FFF2-40B4-BE49-F238E27FC236}">
              <a16:creationId xmlns="" xmlns:a16="http://schemas.microsoft.com/office/drawing/2014/main" id="{00000000-0008-0000-0000-00000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82" name="Picture 1" descr="Uajy small">
          <a:extLst>
            <a:ext uri="{FF2B5EF4-FFF2-40B4-BE49-F238E27FC236}">
              <a16:creationId xmlns="" xmlns:a16="http://schemas.microsoft.com/office/drawing/2014/main" id="{00000000-0008-0000-0000-00000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83" name="Picture 1" descr="Uajy small">
          <a:extLst>
            <a:ext uri="{FF2B5EF4-FFF2-40B4-BE49-F238E27FC236}">
              <a16:creationId xmlns="" xmlns:a16="http://schemas.microsoft.com/office/drawing/2014/main" id="{00000000-0008-0000-0000-00000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84" name="Picture 1" descr="Uajy small">
          <a:extLst>
            <a:ext uri="{FF2B5EF4-FFF2-40B4-BE49-F238E27FC236}">
              <a16:creationId xmlns="" xmlns:a16="http://schemas.microsoft.com/office/drawing/2014/main" id="{00000000-0008-0000-0000-00000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85" name="Picture 1" descr="Uajy small">
          <a:extLst>
            <a:ext uri="{FF2B5EF4-FFF2-40B4-BE49-F238E27FC236}">
              <a16:creationId xmlns="" xmlns:a16="http://schemas.microsoft.com/office/drawing/2014/main" id="{00000000-0008-0000-0000-00000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286" name="Picture 1" descr="Uajy small">
          <a:extLst>
            <a:ext uri="{FF2B5EF4-FFF2-40B4-BE49-F238E27FC236}">
              <a16:creationId xmlns="" xmlns:a16="http://schemas.microsoft.com/office/drawing/2014/main" id="{00000000-0008-0000-0000-00000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87" name="Picture 1" descr="Uajy small">
          <a:extLst>
            <a:ext uri="{FF2B5EF4-FFF2-40B4-BE49-F238E27FC236}">
              <a16:creationId xmlns="" xmlns:a16="http://schemas.microsoft.com/office/drawing/2014/main" id="{00000000-0008-0000-0000-00000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88" name="Picture 1" descr="Uajy small">
          <a:extLst>
            <a:ext uri="{FF2B5EF4-FFF2-40B4-BE49-F238E27FC236}">
              <a16:creationId xmlns="" xmlns:a16="http://schemas.microsoft.com/office/drawing/2014/main" id="{00000000-0008-0000-0000-00001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89" name="Picture 3" descr="Uajy small">
          <a:extLst>
            <a:ext uri="{FF2B5EF4-FFF2-40B4-BE49-F238E27FC236}">
              <a16:creationId xmlns="" xmlns:a16="http://schemas.microsoft.com/office/drawing/2014/main" id="{00000000-0008-0000-0000-00001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90" name="Picture 1" descr="Uajy small">
          <a:extLst>
            <a:ext uri="{FF2B5EF4-FFF2-40B4-BE49-F238E27FC236}">
              <a16:creationId xmlns="" xmlns:a16="http://schemas.microsoft.com/office/drawing/2014/main" id="{00000000-0008-0000-0000-00001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291" name="Picture 1" descr="Uajy small">
          <a:extLst>
            <a:ext uri="{FF2B5EF4-FFF2-40B4-BE49-F238E27FC236}">
              <a16:creationId xmlns="" xmlns:a16="http://schemas.microsoft.com/office/drawing/2014/main" id="{00000000-0008-0000-0000-00001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92" name="Picture 1" descr="Uajy small">
          <a:extLst>
            <a:ext uri="{FF2B5EF4-FFF2-40B4-BE49-F238E27FC236}">
              <a16:creationId xmlns="" xmlns:a16="http://schemas.microsoft.com/office/drawing/2014/main" id="{00000000-0008-0000-0000-00001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293" name="Picture 1" descr="Uajy small">
          <a:extLst>
            <a:ext uri="{FF2B5EF4-FFF2-40B4-BE49-F238E27FC236}">
              <a16:creationId xmlns="" xmlns:a16="http://schemas.microsoft.com/office/drawing/2014/main" id="{00000000-0008-0000-0000-00001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94" name="Picture 1" descr="Uajy small">
          <a:extLst>
            <a:ext uri="{FF2B5EF4-FFF2-40B4-BE49-F238E27FC236}">
              <a16:creationId xmlns="" xmlns:a16="http://schemas.microsoft.com/office/drawing/2014/main" id="{00000000-0008-0000-0000-00001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295" name="Picture 1" descr="Uajy small">
          <a:extLst>
            <a:ext uri="{FF2B5EF4-FFF2-40B4-BE49-F238E27FC236}">
              <a16:creationId xmlns="" xmlns:a16="http://schemas.microsoft.com/office/drawing/2014/main" id="{00000000-0008-0000-0000-00001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96" name="Picture 1" descr="Uajy small">
          <a:extLst>
            <a:ext uri="{FF2B5EF4-FFF2-40B4-BE49-F238E27FC236}">
              <a16:creationId xmlns="" xmlns:a16="http://schemas.microsoft.com/office/drawing/2014/main" id="{00000000-0008-0000-0000-00001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97" name="Picture 1" descr="Uajy small">
          <a:extLst>
            <a:ext uri="{FF2B5EF4-FFF2-40B4-BE49-F238E27FC236}">
              <a16:creationId xmlns="" xmlns:a16="http://schemas.microsoft.com/office/drawing/2014/main" id="{00000000-0008-0000-0000-00001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298" name="Picture 1" descr="Uajy small">
          <a:extLst>
            <a:ext uri="{FF2B5EF4-FFF2-40B4-BE49-F238E27FC236}">
              <a16:creationId xmlns="" xmlns:a16="http://schemas.microsoft.com/office/drawing/2014/main" id="{00000000-0008-0000-0000-00001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299" name="Picture 1" descr="Uajy small">
          <a:extLst>
            <a:ext uri="{FF2B5EF4-FFF2-40B4-BE49-F238E27FC236}">
              <a16:creationId xmlns="" xmlns:a16="http://schemas.microsoft.com/office/drawing/2014/main" id="{00000000-0008-0000-0000-00001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300" name="Picture 1" descr="Uajy small">
          <a:extLst>
            <a:ext uri="{FF2B5EF4-FFF2-40B4-BE49-F238E27FC236}">
              <a16:creationId xmlns="" xmlns:a16="http://schemas.microsoft.com/office/drawing/2014/main" id="{00000000-0008-0000-0000-00001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301" name="Picture 1" descr="Uajy small">
          <a:extLst>
            <a:ext uri="{FF2B5EF4-FFF2-40B4-BE49-F238E27FC236}">
              <a16:creationId xmlns="" xmlns:a16="http://schemas.microsoft.com/office/drawing/2014/main" id="{00000000-0008-0000-0000-00001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302" name="Picture 1" descr="Uajy small">
          <a:extLst>
            <a:ext uri="{FF2B5EF4-FFF2-40B4-BE49-F238E27FC236}">
              <a16:creationId xmlns="" xmlns:a16="http://schemas.microsoft.com/office/drawing/2014/main" id="{00000000-0008-0000-0000-00001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303" name="Picture 1" descr="Uajy small">
          <a:extLst>
            <a:ext uri="{FF2B5EF4-FFF2-40B4-BE49-F238E27FC236}">
              <a16:creationId xmlns="" xmlns:a16="http://schemas.microsoft.com/office/drawing/2014/main" id="{00000000-0008-0000-0000-00001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304" name="Picture 1" descr="Uajy small">
          <a:extLst>
            <a:ext uri="{FF2B5EF4-FFF2-40B4-BE49-F238E27FC236}">
              <a16:creationId xmlns="" xmlns:a16="http://schemas.microsoft.com/office/drawing/2014/main" id="{00000000-0008-0000-0000-00002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305" name="Picture 1" descr="Uajy small">
          <a:extLst>
            <a:ext uri="{FF2B5EF4-FFF2-40B4-BE49-F238E27FC236}">
              <a16:creationId xmlns="" xmlns:a16="http://schemas.microsoft.com/office/drawing/2014/main" id="{00000000-0008-0000-0000-00002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06" name="Picture 1" descr="Uajy small">
          <a:extLst>
            <a:ext uri="{FF2B5EF4-FFF2-40B4-BE49-F238E27FC236}">
              <a16:creationId xmlns="" xmlns:a16="http://schemas.microsoft.com/office/drawing/2014/main" id="{00000000-0008-0000-0000-00002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07" name="Picture 1" descr="Uajy small">
          <a:extLst>
            <a:ext uri="{FF2B5EF4-FFF2-40B4-BE49-F238E27FC236}">
              <a16:creationId xmlns="" xmlns:a16="http://schemas.microsoft.com/office/drawing/2014/main" id="{00000000-0008-0000-0000-00002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308" name="Picture 3" descr="Uajy small">
          <a:extLst>
            <a:ext uri="{FF2B5EF4-FFF2-40B4-BE49-F238E27FC236}">
              <a16:creationId xmlns="" xmlns:a16="http://schemas.microsoft.com/office/drawing/2014/main" id="{00000000-0008-0000-0000-00002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309" name="Picture 1" descr="Uajy small">
          <a:extLst>
            <a:ext uri="{FF2B5EF4-FFF2-40B4-BE49-F238E27FC236}">
              <a16:creationId xmlns="" xmlns:a16="http://schemas.microsoft.com/office/drawing/2014/main" id="{00000000-0008-0000-0000-00002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310" name="Picture 1" descr="Uajy small">
          <a:extLst>
            <a:ext uri="{FF2B5EF4-FFF2-40B4-BE49-F238E27FC236}">
              <a16:creationId xmlns="" xmlns:a16="http://schemas.microsoft.com/office/drawing/2014/main" id="{00000000-0008-0000-0000-00002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11" name="Picture 1" descr="Uajy small">
          <a:extLst>
            <a:ext uri="{FF2B5EF4-FFF2-40B4-BE49-F238E27FC236}">
              <a16:creationId xmlns="" xmlns:a16="http://schemas.microsoft.com/office/drawing/2014/main" id="{00000000-0008-0000-0000-00002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12" name="Picture 1" descr="Uajy small">
          <a:extLst>
            <a:ext uri="{FF2B5EF4-FFF2-40B4-BE49-F238E27FC236}">
              <a16:creationId xmlns="" xmlns:a16="http://schemas.microsoft.com/office/drawing/2014/main" id="{00000000-0008-0000-0000-00002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13" name="Picture 1" descr="Uajy small">
          <a:extLst>
            <a:ext uri="{FF2B5EF4-FFF2-40B4-BE49-F238E27FC236}">
              <a16:creationId xmlns="" xmlns:a16="http://schemas.microsoft.com/office/drawing/2014/main" id="{00000000-0008-0000-0000-00002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14" name="Picture 1" descr="Uajy small">
          <a:extLst>
            <a:ext uri="{FF2B5EF4-FFF2-40B4-BE49-F238E27FC236}">
              <a16:creationId xmlns="" xmlns:a16="http://schemas.microsoft.com/office/drawing/2014/main" id="{00000000-0008-0000-0000-00002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315" name="Picture 1" descr="Uajy small">
          <a:extLst>
            <a:ext uri="{FF2B5EF4-FFF2-40B4-BE49-F238E27FC236}">
              <a16:creationId xmlns="" xmlns:a16="http://schemas.microsoft.com/office/drawing/2014/main" id="{00000000-0008-0000-0000-00002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316" name="Picture 1" descr="Uajy small">
          <a:extLst>
            <a:ext uri="{FF2B5EF4-FFF2-40B4-BE49-F238E27FC236}">
              <a16:creationId xmlns="" xmlns:a16="http://schemas.microsoft.com/office/drawing/2014/main" id="{00000000-0008-0000-0000-00002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17" name="Picture 1" descr="Uajy small">
          <a:extLst>
            <a:ext uri="{FF2B5EF4-FFF2-40B4-BE49-F238E27FC236}">
              <a16:creationId xmlns="" xmlns:a16="http://schemas.microsoft.com/office/drawing/2014/main" id="{00000000-0008-0000-0000-00002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18" name="Picture 1" descr="Uajy small">
          <a:extLst>
            <a:ext uri="{FF2B5EF4-FFF2-40B4-BE49-F238E27FC236}">
              <a16:creationId xmlns="" xmlns:a16="http://schemas.microsoft.com/office/drawing/2014/main" id="{00000000-0008-0000-0000-00002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319" name="Picture 1" descr="Uajy small">
          <a:extLst>
            <a:ext uri="{FF2B5EF4-FFF2-40B4-BE49-F238E27FC236}">
              <a16:creationId xmlns="" xmlns:a16="http://schemas.microsoft.com/office/drawing/2014/main" id="{00000000-0008-0000-0000-00002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320" name="Picture 1" descr="Uajy small">
          <a:extLst>
            <a:ext uri="{FF2B5EF4-FFF2-40B4-BE49-F238E27FC236}">
              <a16:creationId xmlns="" xmlns:a16="http://schemas.microsoft.com/office/drawing/2014/main" id="{00000000-0008-0000-0000-00003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21" name="Picture 1" descr="Uajy small">
          <a:extLst>
            <a:ext uri="{FF2B5EF4-FFF2-40B4-BE49-F238E27FC236}">
              <a16:creationId xmlns="" xmlns:a16="http://schemas.microsoft.com/office/drawing/2014/main" id="{00000000-0008-0000-0000-00003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322" name="Picture 1" descr="Uajy small">
          <a:extLst>
            <a:ext uri="{FF2B5EF4-FFF2-40B4-BE49-F238E27FC236}">
              <a16:creationId xmlns="" xmlns:a16="http://schemas.microsoft.com/office/drawing/2014/main" id="{00000000-0008-0000-0000-00003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323" name="Picture 1" descr="Uajy small">
          <a:extLst>
            <a:ext uri="{FF2B5EF4-FFF2-40B4-BE49-F238E27FC236}">
              <a16:creationId xmlns="" xmlns:a16="http://schemas.microsoft.com/office/drawing/2014/main" id="{00000000-0008-0000-0000-00003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24" name="Picture 1" descr="Uajy small">
          <a:extLst>
            <a:ext uri="{FF2B5EF4-FFF2-40B4-BE49-F238E27FC236}">
              <a16:creationId xmlns="" xmlns:a16="http://schemas.microsoft.com/office/drawing/2014/main" id="{00000000-0008-0000-0000-00003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25" name="Picture 1" descr="Uajy small">
          <a:extLst>
            <a:ext uri="{FF2B5EF4-FFF2-40B4-BE49-F238E27FC236}">
              <a16:creationId xmlns="" xmlns:a16="http://schemas.microsoft.com/office/drawing/2014/main" id="{00000000-0008-0000-0000-00003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326" name="Picture 3" descr="Uajy small">
          <a:extLst>
            <a:ext uri="{FF2B5EF4-FFF2-40B4-BE49-F238E27FC236}">
              <a16:creationId xmlns="" xmlns:a16="http://schemas.microsoft.com/office/drawing/2014/main" id="{00000000-0008-0000-0000-00003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327" name="Picture 1" descr="Uajy small">
          <a:extLst>
            <a:ext uri="{FF2B5EF4-FFF2-40B4-BE49-F238E27FC236}">
              <a16:creationId xmlns="" xmlns:a16="http://schemas.microsoft.com/office/drawing/2014/main" id="{00000000-0008-0000-0000-00003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328" name="Picture 1" descr="Uajy small">
          <a:extLst>
            <a:ext uri="{FF2B5EF4-FFF2-40B4-BE49-F238E27FC236}">
              <a16:creationId xmlns="" xmlns:a16="http://schemas.microsoft.com/office/drawing/2014/main" id="{00000000-0008-0000-0000-00003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29" name="Picture 1" descr="Uajy small">
          <a:extLst>
            <a:ext uri="{FF2B5EF4-FFF2-40B4-BE49-F238E27FC236}">
              <a16:creationId xmlns="" xmlns:a16="http://schemas.microsoft.com/office/drawing/2014/main" id="{00000000-0008-0000-0000-00003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30" name="Picture 1" descr="Uajy small">
          <a:extLst>
            <a:ext uri="{FF2B5EF4-FFF2-40B4-BE49-F238E27FC236}">
              <a16:creationId xmlns="" xmlns:a16="http://schemas.microsoft.com/office/drawing/2014/main" id="{00000000-0008-0000-0000-00003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31" name="Picture 1" descr="Uajy small">
          <a:extLst>
            <a:ext uri="{FF2B5EF4-FFF2-40B4-BE49-F238E27FC236}">
              <a16:creationId xmlns="" xmlns:a16="http://schemas.microsoft.com/office/drawing/2014/main" id="{00000000-0008-0000-0000-00003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32" name="Picture 1" descr="Uajy small">
          <a:extLst>
            <a:ext uri="{FF2B5EF4-FFF2-40B4-BE49-F238E27FC236}">
              <a16:creationId xmlns="" xmlns:a16="http://schemas.microsoft.com/office/drawing/2014/main" id="{00000000-0008-0000-0000-00003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333" name="Picture 1" descr="Uajy small">
          <a:extLst>
            <a:ext uri="{FF2B5EF4-FFF2-40B4-BE49-F238E27FC236}">
              <a16:creationId xmlns="" xmlns:a16="http://schemas.microsoft.com/office/drawing/2014/main" id="{00000000-0008-0000-0000-00003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334" name="Picture 1" descr="Uajy small">
          <a:extLst>
            <a:ext uri="{FF2B5EF4-FFF2-40B4-BE49-F238E27FC236}">
              <a16:creationId xmlns="" xmlns:a16="http://schemas.microsoft.com/office/drawing/2014/main" id="{00000000-0008-0000-0000-00003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35" name="Picture 1" descr="Uajy small">
          <a:extLst>
            <a:ext uri="{FF2B5EF4-FFF2-40B4-BE49-F238E27FC236}">
              <a16:creationId xmlns="" xmlns:a16="http://schemas.microsoft.com/office/drawing/2014/main" id="{00000000-0008-0000-0000-00003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36" name="Picture 1" descr="Uajy small">
          <a:extLst>
            <a:ext uri="{FF2B5EF4-FFF2-40B4-BE49-F238E27FC236}">
              <a16:creationId xmlns="" xmlns:a16="http://schemas.microsoft.com/office/drawing/2014/main" id="{00000000-0008-0000-0000-00004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337" name="Picture 1" descr="Uajy small">
          <a:extLst>
            <a:ext uri="{FF2B5EF4-FFF2-40B4-BE49-F238E27FC236}">
              <a16:creationId xmlns="" xmlns:a16="http://schemas.microsoft.com/office/drawing/2014/main" id="{00000000-0008-0000-0000-00004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338" name="Picture 1" descr="Uajy small">
          <a:extLst>
            <a:ext uri="{FF2B5EF4-FFF2-40B4-BE49-F238E27FC236}">
              <a16:creationId xmlns="" xmlns:a16="http://schemas.microsoft.com/office/drawing/2014/main" id="{00000000-0008-0000-0000-00004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39" name="Picture 1" descr="Uajy small">
          <a:extLst>
            <a:ext uri="{FF2B5EF4-FFF2-40B4-BE49-F238E27FC236}">
              <a16:creationId xmlns="" xmlns:a16="http://schemas.microsoft.com/office/drawing/2014/main" id="{00000000-0008-0000-0000-00004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340" name="Picture 1" descr="Uajy small">
          <a:extLst>
            <a:ext uri="{FF2B5EF4-FFF2-40B4-BE49-F238E27FC236}">
              <a16:creationId xmlns="" xmlns:a16="http://schemas.microsoft.com/office/drawing/2014/main" id="{00000000-0008-0000-0000-00004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341" name="Picture 1" descr="Uajy small">
          <a:extLst>
            <a:ext uri="{FF2B5EF4-FFF2-40B4-BE49-F238E27FC236}">
              <a16:creationId xmlns="" xmlns:a16="http://schemas.microsoft.com/office/drawing/2014/main" id="{00000000-0008-0000-0000-00004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42" name="Picture 1" descr="Uajy small">
          <a:extLst>
            <a:ext uri="{FF2B5EF4-FFF2-40B4-BE49-F238E27FC236}">
              <a16:creationId xmlns="" xmlns:a16="http://schemas.microsoft.com/office/drawing/2014/main" id="{00000000-0008-0000-0000-00004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43" name="Picture 1" descr="Uajy small">
          <a:extLst>
            <a:ext uri="{FF2B5EF4-FFF2-40B4-BE49-F238E27FC236}">
              <a16:creationId xmlns="" xmlns:a16="http://schemas.microsoft.com/office/drawing/2014/main" id="{00000000-0008-0000-0000-00004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344" name="Picture 3" descr="Uajy small">
          <a:extLst>
            <a:ext uri="{FF2B5EF4-FFF2-40B4-BE49-F238E27FC236}">
              <a16:creationId xmlns="" xmlns:a16="http://schemas.microsoft.com/office/drawing/2014/main" id="{00000000-0008-0000-0000-00004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345" name="Picture 1" descr="Uajy small">
          <a:extLst>
            <a:ext uri="{FF2B5EF4-FFF2-40B4-BE49-F238E27FC236}">
              <a16:creationId xmlns="" xmlns:a16="http://schemas.microsoft.com/office/drawing/2014/main" id="{00000000-0008-0000-0000-00004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346" name="Picture 1" descr="Uajy small">
          <a:extLst>
            <a:ext uri="{FF2B5EF4-FFF2-40B4-BE49-F238E27FC236}">
              <a16:creationId xmlns="" xmlns:a16="http://schemas.microsoft.com/office/drawing/2014/main" id="{00000000-0008-0000-0000-00004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347" name="Picture 1" descr="Uajy small">
          <a:extLst>
            <a:ext uri="{FF2B5EF4-FFF2-40B4-BE49-F238E27FC236}">
              <a16:creationId xmlns="" xmlns:a16="http://schemas.microsoft.com/office/drawing/2014/main" id="{00000000-0008-0000-0000-00004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348" name="Picture 1" descr="Uajy small">
          <a:extLst>
            <a:ext uri="{FF2B5EF4-FFF2-40B4-BE49-F238E27FC236}">
              <a16:creationId xmlns="" xmlns:a16="http://schemas.microsoft.com/office/drawing/2014/main" id="{00000000-0008-0000-0000-00004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49" name="Picture 1" descr="Uajy small">
          <a:extLst>
            <a:ext uri="{FF2B5EF4-FFF2-40B4-BE49-F238E27FC236}">
              <a16:creationId xmlns="" xmlns:a16="http://schemas.microsoft.com/office/drawing/2014/main" id="{00000000-0008-0000-0000-00004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50" name="Picture 1" descr="Uajy small">
          <a:extLst>
            <a:ext uri="{FF2B5EF4-FFF2-40B4-BE49-F238E27FC236}">
              <a16:creationId xmlns="" xmlns:a16="http://schemas.microsoft.com/office/drawing/2014/main" id="{00000000-0008-0000-0000-00004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8351" name="Picture 1" descr="Uajy small">
          <a:extLst>
            <a:ext uri="{FF2B5EF4-FFF2-40B4-BE49-F238E27FC236}">
              <a16:creationId xmlns="" xmlns:a16="http://schemas.microsoft.com/office/drawing/2014/main" id="{00000000-0008-0000-0000-00004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8352" name="Picture 1" descr="Uajy small">
          <a:extLst>
            <a:ext uri="{FF2B5EF4-FFF2-40B4-BE49-F238E27FC236}">
              <a16:creationId xmlns="" xmlns:a16="http://schemas.microsoft.com/office/drawing/2014/main" id="{00000000-0008-0000-0000-00005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53" name="Picture 1" descr="Uajy small">
          <a:extLst>
            <a:ext uri="{FF2B5EF4-FFF2-40B4-BE49-F238E27FC236}">
              <a16:creationId xmlns="" xmlns:a16="http://schemas.microsoft.com/office/drawing/2014/main" id="{00000000-0008-0000-0000-00005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54" name="Picture 1" descr="Uajy small">
          <a:extLst>
            <a:ext uri="{FF2B5EF4-FFF2-40B4-BE49-F238E27FC236}">
              <a16:creationId xmlns="" xmlns:a16="http://schemas.microsoft.com/office/drawing/2014/main" id="{00000000-0008-0000-0000-00005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355" name="Picture 1" descr="Uajy small">
          <a:extLst>
            <a:ext uri="{FF2B5EF4-FFF2-40B4-BE49-F238E27FC236}">
              <a16:creationId xmlns="" xmlns:a16="http://schemas.microsoft.com/office/drawing/2014/main" id="{00000000-0008-0000-0000-00005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8356" name="Picture 1" descr="Uajy small">
          <a:extLst>
            <a:ext uri="{FF2B5EF4-FFF2-40B4-BE49-F238E27FC236}">
              <a16:creationId xmlns="" xmlns:a16="http://schemas.microsoft.com/office/drawing/2014/main" id="{00000000-0008-0000-0000-00005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57" name="Picture 1" descr="Uajy small">
          <a:extLst>
            <a:ext uri="{FF2B5EF4-FFF2-40B4-BE49-F238E27FC236}">
              <a16:creationId xmlns="" xmlns:a16="http://schemas.microsoft.com/office/drawing/2014/main" id="{00000000-0008-0000-0000-00005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358" name="Picture 1" descr="Uajy small">
          <a:extLst>
            <a:ext uri="{FF2B5EF4-FFF2-40B4-BE49-F238E27FC236}">
              <a16:creationId xmlns="" xmlns:a16="http://schemas.microsoft.com/office/drawing/2014/main" id="{00000000-0008-0000-0000-00005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359" name="Picture 1" descr="Uajy small">
          <a:extLst>
            <a:ext uri="{FF2B5EF4-FFF2-40B4-BE49-F238E27FC236}">
              <a16:creationId xmlns="" xmlns:a16="http://schemas.microsoft.com/office/drawing/2014/main" id="{00000000-0008-0000-0000-00005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360" name="Picture 1" descr="Uajy small">
          <a:extLst>
            <a:ext uri="{FF2B5EF4-FFF2-40B4-BE49-F238E27FC236}">
              <a16:creationId xmlns="" xmlns:a16="http://schemas.microsoft.com/office/drawing/2014/main" id="{00000000-0008-0000-0000-00005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61" name="Picture 3" descr="Uajy small">
          <a:extLst>
            <a:ext uri="{FF2B5EF4-FFF2-40B4-BE49-F238E27FC236}">
              <a16:creationId xmlns="" xmlns:a16="http://schemas.microsoft.com/office/drawing/2014/main" id="{00000000-0008-0000-0000-00005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62" name="Picture 1" descr="Uajy small">
          <a:extLst>
            <a:ext uri="{FF2B5EF4-FFF2-40B4-BE49-F238E27FC236}">
              <a16:creationId xmlns="" xmlns:a16="http://schemas.microsoft.com/office/drawing/2014/main" id="{00000000-0008-0000-0000-00005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63" name="Picture 1" descr="Uajy small">
          <a:extLst>
            <a:ext uri="{FF2B5EF4-FFF2-40B4-BE49-F238E27FC236}">
              <a16:creationId xmlns="" xmlns:a16="http://schemas.microsoft.com/office/drawing/2014/main" id="{00000000-0008-0000-0000-00005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64" name="Picture 1" descr="Uajy small">
          <a:extLst>
            <a:ext uri="{FF2B5EF4-FFF2-40B4-BE49-F238E27FC236}">
              <a16:creationId xmlns="" xmlns:a16="http://schemas.microsoft.com/office/drawing/2014/main" id="{00000000-0008-0000-0000-00005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65" name="Picture 1" descr="Uajy small">
          <a:extLst>
            <a:ext uri="{FF2B5EF4-FFF2-40B4-BE49-F238E27FC236}">
              <a16:creationId xmlns="" xmlns:a16="http://schemas.microsoft.com/office/drawing/2014/main" id="{00000000-0008-0000-0000-00005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66" name="Picture 1" descr="Uajy small">
          <a:extLst>
            <a:ext uri="{FF2B5EF4-FFF2-40B4-BE49-F238E27FC236}">
              <a16:creationId xmlns="" xmlns:a16="http://schemas.microsoft.com/office/drawing/2014/main" id="{00000000-0008-0000-0000-00005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67" name="Picture 1" descr="Uajy small">
          <a:extLst>
            <a:ext uri="{FF2B5EF4-FFF2-40B4-BE49-F238E27FC236}">
              <a16:creationId xmlns="" xmlns:a16="http://schemas.microsoft.com/office/drawing/2014/main" id="{00000000-0008-0000-0000-00005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368" name="Picture 1" descr="Uajy small">
          <a:extLst>
            <a:ext uri="{FF2B5EF4-FFF2-40B4-BE49-F238E27FC236}">
              <a16:creationId xmlns="" xmlns:a16="http://schemas.microsoft.com/office/drawing/2014/main" id="{00000000-0008-0000-0000-00006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369" name="Picture 1" descr="Uajy small">
          <a:extLst>
            <a:ext uri="{FF2B5EF4-FFF2-40B4-BE49-F238E27FC236}">
              <a16:creationId xmlns="" xmlns:a16="http://schemas.microsoft.com/office/drawing/2014/main" id="{00000000-0008-0000-0000-00006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70" name="Picture 1" descr="Uajy small">
          <a:extLst>
            <a:ext uri="{FF2B5EF4-FFF2-40B4-BE49-F238E27FC236}">
              <a16:creationId xmlns="" xmlns:a16="http://schemas.microsoft.com/office/drawing/2014/main" id="{00000000-0008-0000-0000-00006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71" name="Picture 1" descr="Uajy small">
          <a:extLst>
            <a:ext uri="{FF2B5EF4-FFF2-40B4-BE49-F238E27FC236}">
              <a16:creationId xmlns="" xmlns:a16="http://schemas.microsoft.com/office/drawing/2014/main" id="{00000000-0008-0000-0000-00006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372" name="Picture 1" descr="Uajy small">
          <a:extLst>
            <a:ext uri="{FF2B5EF4-FFF2-40B4-BE49-F238E27FC236}">
              <a16:creationId xmlns="" xmlns:a16="http://schemas.microsoft.com/office/drawing/2014/main" id="{00000000-0008-0000-0000-00006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373" name="Picture 1" descr="Uajy small">
          <a:extLst>
            <a:ext uri="{FF2B5EF4-FFF2-40B4-BE49-F238E27FC236}">
              <a16:creationId xmlns="" xmlns:a16="http://schemas.microsoft.com/office/drawing/2014/main" id="{00000000-0008-0000-0000-00006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74" name="Picture 1" descr="Uajy small">
          <a:extLst>
            <a:ext uri="{FF2B5EF4-FFF2-40B4-BE49-F238E27FC236}">
              <a16:creationId xmlns="" xmlns:a16="http://schemas.microsoft.com/office/drawing/2014/main" id="{00000000-0008-0000-0000-00006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75" name="Picture 1" descr="Uajy small">
          <a:extLst>
            <a:ext uri="{FF2B5EF4-FFF2-40B4-BE49-F238E27FC236}">
              <a16:creationId xmlns="" xmlns:a16="http://schemas.microsoft.com/office/drawing/2014/main" id="{00000000-0008-0000-0000-00006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76" name="Picture 1" descr="Uajy small">
          <a:extLst>
            <a:ext uri="{FF2B5EF4-FFF2-40B4-BE49-F238E27FC236}">
              <a16:creationId xmlns="" xmlns:a16="http://schemas.microsoft.com/office/drawing/2014/main" id="{00000000-0008-0000-0000-00006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77" name="Picture 1" descr="Uajy small">
          <a:extLst>
            <a:ext uri="{FF2B5EF4-FFF2-40B4-BE49-F238E27FC236}">
              <a16:creationId xmlns="" xmlns:a16="http://schemas.microsoft.com/office/drawing/2014/main" id="{00000000-0008-0000-0000-00006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78" name="Picture 1" descr="Uajy small">
          <a:extLst>
            <a:ext uri="{FF2B5EF4-FFF2-40B4-BE49-F238E27FC236}">
              <a16:creationId xmlns="" xmlns:a16="http://schemas.microsoft.com/office/drawing/2014/main" id="{00000000-0008-0000-0000-00006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79" name="Picture 3" descr="Uajy small">
          <a:extLst>
            <a:ext uri="{FF2B5EF4-FFF2-40B4-BE49-F238E27FC236}">
              <a16:creationId xmlns="" xmlns:a16="http://schemas.microsoft.com/office/drawing/2014/main" id="{00000000-0008-0000-0000-00006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80" name="Picture 1" descr="Uajy small">
          <a:extLst>
            <a:ext uri="{FF2B5EF4-FFF2-40B4-BE49-F238E27FC236}">
              <a16:creationId xmlns="" xmlns:a16="http://schemas.microsoft.com/office/drawing/2014/main" id="{00000000-0008-0000-0000-00006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81" name="Picture 1" descr="Uajy small">
          <a:extLst>
            <a:ext uri="{FF2B5EF4-FFF2-40B4-BE49-F238E27FC236}">
              <a16:creationId xmlns="" xmlns:a16="http://schemas.microsoft.com/office/drawing/2014/main" id="{00000000-0008-0000-0000-00006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82" name="Picture 1" descr="Uajy small">
          <a:extLst>
            <a:ext uri="{FF2B5EF4-FFF2-40B4-BE49-F238E27FC236}">
              <a16:creationId xmlns="" xmlns:a16="http://schemas.microsoft.com/office/drawing/2014/main" id="{00000000-0008-0000-0000-00006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383" name="Picture 1" descr="Uajy small">
          <a:extLst>
            <a:ext uri="{FF2B5EF4-FFF2-40B4-BE49-F238E27FC236}">
              <a16:creationId xmlns="" xmlns:a16="http://schemas.microsoft.com/office/drawing/2014/main" id="{00000000-0008-0000-0000-00006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84" name="Picture 1" descr="Uajy small">
          <a:extLst>
            <a:ext uri="{FF2B5EF4-FFF2-40B4-BE49-F238E27FC236}">
              <a16:creationId xmlns="" xmlns:a16="http://schemas.microsoft.com/office/drawing/2014/main" id="{00000000-0008-0000-0000-00007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85" name="Picture 1" descr="Uajy small">
          <a:extLst>
            <a:ext uri="{FF2B5EF4-FFF2-40B4-BE49-F238E27FC236}">
              <a16:creationId xmlns="" xmlns:a16="http://schemas.microsoft.com/office/drawing/2014/main" id="{00000000-0008-0000-0000-00007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386" name="Picture 1" descr="Uajy small">
          <a:extLst>
            <a:ext uri="{FF2B5EF4-FFF2-40B4-BE49-F238E27FC236}">
              <a16:creationId xmlns="" xmlns:a16="http://schemas.microsoft.com/office/drawing/2014/main" id="{00000000-0008-0000-0000-00007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387" name="Picture 1" descr="Uajy small">
          <a:extLst>
            <a:ext uri="{FF2B5EF4-FFF2-40B4-BE49-F238E27FC236}">
              <a16:creationId xmlns="" xmlns:a16="http://schemas.microsoft.com/office/drawing/2014/main" id="{00000000-0008-0000-0000-00007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88" name="Picture 1" descr="Uajy small">
          <a:extLst>
            <a:ext uri="{FF2B5EF4-FFF2-40B4-BE49-F238E27FC236}">
              <a16:creationId xmlns="" xmlns:a16="http://schemas.microsoft.com/office/drawing/2014/main" id="{00000000-0008-0000-0000-00007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89" name="Picture 1" descr="Uajy small">
          <a:extLst>
            <a:ext uri="{FF2B5EF4-FFF2-40B4-BE49-F238E27FC236}">
              <a16:creationId xmlns="" xmlns:a16="http://schemas.microsoft.com/office/drawing/2014/main" id="{00000000-0008-0000-0000-00007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390" name="Picture 1" descr="Uajy small">
          <a:extLst>
            <a:ext uri="{FF2B5EF4-FFF2-40B4-BE49-F238E27FC236}">
              <a16:creationId xmlns="" xmlns:a16="http://schemas.microsoft.com/office/drawing/2014/main" id="{00000000-0008-0000-0000-00007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391" name="Picture 1" descr="Uajy small">
          <a:extLst>
            <a:ext uri="{FF2B5EF4-FFF2-40B4-BE49-F238E27FC236}">
              <a16:creationId xmlns="" xmlns:a16="http://schemas.microsoft.com/office/drawing/2014/main" id="{00000000-0008-0000-0000-00007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92" name="Picture 1" descr="Uajy small">
          <a:extLst>
            <a:ext uri="{FF2B5EF4-FFF2-40B4-BE49-F238E27FC236}">
              <a16:creationId xmlns="" xmlns:a16="http://schemas.microsoft.com/office/drawing/2014/main" id="{00000000-0008-0000-0000-00007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93" name="Picture 1" descr="Uajy small">
          <a:extLst>
            <a:ext uri="{FF2B5EF4-FFF2-40B4-BE49-F238E27FC236}">
              <a16:creationId xmlns="" xmlns:a16="http://schemas.microsoft.com/office/drawing/2014/main" id="{00000000-0008-0000-0000-00007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94" name="Picture 1" descr="Uajy small">
          <a:extLst>
            <a:ext uri="{FF2B5EF4-FFF2-40B4-BE49-F238E27FC236}">
              <a16:creationId xmlns="" xmlns:a16="http://schemas.microsoft.com/office/drawing/2014/main" id="{00000000-0008-0000-0000-00007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95" name="Picture 1" descr="Uajy small">
          <a:extLst>
            <a:ext uri="{FF2B5EF4-FFF2-40B4-BE49-F238E27FC236}">
              <a16:creationId xmlns="" xmlns:a16="http://schemas.microsoft.com/office/drawing/2014/main" id="{00000000-0008-0000-0000-00007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396" name="Picture 1" descr="Uajy small">
          <a:extLst>
            <a:ext uri="{FF2B5EF4-FFF2-40B4-BE49-F238E27FC236}">
              <a16:creationId xmlns="" xmlns:a16="http://schemas.microsoft.com/office/drawing/2014/main" id="{00000000-0008-0000-0000-00007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97" name="Picture 3" descr="Uajy small">
          <a:extLst>
            <a:ext uri="{FF2B5EF4-FFF2-40B4-BE49-F238E27FC236}">
              <a16:creationId xmlns="" xmlns:a16="http://schemas.microsoft.com/office/drawing/2014/main" id="{00000000-0008-0000-0000-00007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98" name="Picture 1" descr="Uajy small">
          <a:extLst>
            <a:ext uri="{FF2B5EF4-FFF2-40B4-BE49-F238E27FC236}">
              <a16:creationId xmlns="" xmlns:a16="http://schemas.microsoft.com/office/drawing/2014/main" id="{00000000-0008-0000-0000-00007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399" name="Picture 1" descr="Uajy small">
          <a:extLst>
            <a:ext uri="{FF2B5EF4-FFF2-40B4-BE49-F238E27FC236}">
              <a16:creationId xmlns="" xmlns:a16="http://schemas.microsoft.com/office/drawing/2014/main" id="{00000000-0008-0000-0000-00007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00" name="Picture 1" descr="Uajy small">
          <a:extLst>
            <a:ext uri="{FF2B5EF4-FFF2-40B4-BE49-F238E27FC236}">
              <a16:creationId xmlns="" xmlns:a16="http://schemas.microsoft.com/office/drawing/2014/main" id="{00000000-0008-0000-0000-00008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01" name="Picture 1" descr="Uajy small">
          <a:extLst>
            <a:ext uri="{FF2B5EF4-FFF2-40B4-BE49-F238E27FC236}">
              <a16:creationId xmlns="" xmlns:a16="http://schemas.microsoft.com/office/drawing/2014/main" id="{00000000-0008-0000-0000-00008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02" name="Picture 1" descr="Uajy small">
          <a:extLst>
            <a:ext uri="{FF2B5EF4-FFF2-40B4-BE49-F238E27FC236}">
              <a16:creationId xmlns="" xmlns:a16="http://schemas.microsoft.com/office/drawing/2014/main" id="{00000000-0008-0000-0000-00008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03" name="Picture 1" descr="Uajy small">
          <a:extLst>
            <a:ext uri="{FF2B5EF4-FFF2-40B4-BE49-F238E27FC236}">
              <a16:creationId xmlns="" xmlns:a16="http://schemas.microsoft.com/office/drawing/2014/main" id="{00000000-0008-0000-0000-00008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404" name="Picture 1" descr="Uajy small">
          <a:extLst>
            <a:ext uri="{FF2B5EF4-FFF2-40B4-BE49-F238E27FC236}">
              <a16:creationId xmlns="" xmlns:a16="http://schemas.microsoft.com/office/drawing/2014/main" id="{00000000-0008-0000-0000-00008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405" name="Picture 1" descr="Uajy small">
          <a:extLst>
            <a:ext uri="{FF2B5EF4-FFF2-40B4-BE49-F238E27FC236}">
              <a16:creationId xmlns="" xmlns:a16="http://schemas.microsoft.com/office/drawing/2014/main" id="{00000000-0008-0000-0000-00008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06" name="Picture 1" descr="Uajy small">
          <a:extLst>
            <a:ext uri="{FF2B5EF4-FFF2-40B4-BE49-F238E27FC236}">
              <a16:creationId xmlns="" xmlns:a16="http://schemas.microsoft.com/office/drawing/2014/main" id="{00000000-0008-0000-0000-00008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07" name="Picture 1" descr="Uajy small">
          <a:extLst>
            <a:ext uri="{FF2B5EF4-FFF2-40B4-BE49-F238E27FC236}">
              <a16:creationId xmlns="" xmlns:a16="http://schemas.microsoft.com/office/drawing/2014/main" id="{00000000-0008-0000-0000-00008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408" name="Picture 1" descr="Uajy small">
          <a:extLst>
            <a:ext uri="{FF2B5EF4-FFF2-40B4-BE49-F238E27FC236}">
              <a16:creationId xmlns="" xmlns:a16="http://schemas.microsoft.com/office/drawing/2014/main" id="{00000000-0008-0000-0000-00008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409" name="Picture 1" descr="Uajy small">
          <a:extLst>
            <a:ext uri="{FF2B5EF4-FFF2-40B4-BE49-F238E27FC236}">
              <a16:creationId xmlns="" xmlns:a16="http://schemas.microsoft.com/office/drawing/2014/main" id="{00000000-0008-0000-0000-00008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10" name="Picture 1" descr="Uajy small">
          <a:extLst>
            <a:ext uri="{FF2B5EF4-FFF2-40B4-BE49-F238E27FC236}">
              <a16:creationId xmlns="" xmlns:a16="http://schemas.microsoft.com/office/drawing/2014/main" id="{00000000-0008-0000-0000-00008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411" name="Picture 1" descr="Uajy small">
          <a:extLst>
            <a:ext uri="{FF2B5EF4-FFF2-40B4-BE49-F238E27FC236}">
              <a16:creationId xmlns="" xmlns:a16="http://schemas.microsoft.com/office/drawing/2014/main" id="{00000000-0008-0000-0000-00008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412" name="Picture 1" descr="Uajy small">
          <a:extLst>
            <a:ext uri="{FF2B5EF4-FFF2-40B4-BE49-F238E27FC236}">
              <a16:creationId xmlns="" xmlns:a16="http://schemas.microsoft.com/office/drawing/2014/main" id="{00000000-0008-0000-0000-00008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13" name="Picture 1" descr="Uajy small">
          <a:extLst>
            <a:ext uri="{FF2B5EF4-FFF2-40B4-BE49-F238E27FC236}">
              <a16:creationId xmlns="" xmlns:a16="http://schemas.microsoft.com/office/drawing/2014/main" id="{00000000-0008-0000-0000-00008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14" name="Picture 1" descr="Uajy small">
          <a:extLst>
            <a:ext uri="{FF2B5EF4-FFF2-40B4-BE49-F238E27FC236}">
              <a16:creationId xmlns="" xmlns:a16="http://schemas.microsoft.com/office/drawing/2014/main" id="{00000000-0008-0000-0000-00008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15" name="Picture 1" descr="Uajy small">
          <a:extLst>
            <a:ext uri="{FF2B5EF4-FFF2-40B4-BE49-F238E27FC236}">
              <a16:creationId xmlns="" xmlns:a16="http://schemas.microsoft.com/office/drawing/2014/main" id="{00000000-0008-0000-0000-00008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16" name="Picture 1" descr="Uajy small">
          <a:extLst>
            <a:ext uri="{FF2B5EF4-FFF2-40B4-BE49-F238E27FC236}">
              <a16:creationId xmlns="" xmlns:a16="http://schemas.microsoft.com/office/drawing/2014/main" id="{00000000-0008-0000-0000-00009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417" name="Picture 1" descr="Uajy small">
          <a:extLst>
            <a:ext uri="{FF2B5EF4-FFF2-40B4-BE49-F238E27FC236}">
              <a16:creationId xmlns="" xmlns:a16="http://schemas.microsoft.com/office/drawing/2014/main" id="{00000000-0008-0000-0000-00009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8418" name="Picture 1" descr="Uajy small">
          <a:extLst>
            <a:ext uri="{FF2B5EF4-FFF2-40B4-BE49-F238E27FC236}">
              <a16:creationId xmlns="" xmlns:a16="http://schemas.microsoft.com/office/drawing/2014/main" id="{00000000-0008-0000-0000-00009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419" name="Picture 1" descr="Uajy small">
          <a:extLst>
            <a:ext uri="{FF2B5EF4-FFF2-40B4-BE49-F238E27FC236}">
              <a16:creationId xmlns="" xmlns:a16="http://schemas.microsoft.com/office/drawing/2014/main" id="{00000000-0008-0000-0000-00009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420" name="Picture 1" descr="Uajy small">
          <a:extLst>
            <a:ext uri="{FF2B5EF4-FFF2-40B4-BE49-F238E27FC236}">
              <a16:creationId xmlns="" xmlns:a16="http://schemas.microsoft.com/office/drawing/2014/main" id="{00000000-0008-0000-0000-00009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421" name="Picture 1" descr="Uajy small">
          <a:extLst>
            <a:ext uri="{FF2B5EF4-FFF2-40B4-BE49-F238E27FC236}">
              <a16:creationId xmlns="" xmlns:a16="http://schemas.microsoft.com/office/drawing/2014/main" id="{00000000-0008-0000-0000-00009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422" name="Picture 1" descr="Uajy small">
          <a:extLst>
            <a:ext uri="{FF2B5EF4-FFF2-40B4-BE49-F238E27FC236}">
              <a16:creationId xmlns="" xmlns:a16="http://schemas.microsoft.com/office/drawing/2014/main" id="{00000000-0008-0000-0000-00009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423" name="Picture 1" descr="Uajy small">
          <a:extLst>
            <a:ext uri="{FF2B5EF4-FFF2-40B4-BE49-F238E27FC236}">
              <a16:creationId xmlns="" xmlns:a16="http://schemas.microsoft.com/office/drawing/2014/main" id="{00000000-0008-0000-0000-00009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424" name="Picture 1" descr="Uajy small">
          <a:extLst>
            <a:ext uri="{FF2B5EF4-FFF2-40B4-BE49-F238E27FC236}">
              <a16:creationId xmlns="" xmlns:a16="http://schemas.microsoft.com/office/drawing/2014/main" id="{00000000-0008-0000-0000-00009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425" name="Picture 3" descr="Uajy small">
          <a:extLst>
            <a:ext uri="{FF2B5EF4-FFF2-40B4-BE49-F238E27FC236}">
              <a16:creationId xmlns="" xmlns:a16="http://schemas.microsoft.com/office/drawing/2014/main" id="{00000000-0008-0000-0000-00009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426" name="Picture 1" descr="Uajy small">
          <a:extLst>
            <a:ext uri="{FF2B5EF4-FFF2-40B4-BE49-F238E27FC236}">
              <a16:creationId xmlns="" xmlns:a16="http://schemas.microsoft.com/office/drawing/2014/main" id="{00000000-0008-0000-0000-00009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427" name="Picture 1" descr="Uajy small">
          <a:extLst>
            <a:ext uri="{FF2B5EF4-FFF2-40B4-BE49-F238E27FC236}">
              <a16:creationId xmlns="" xmlns:a16="http://schemas.microsoft.com/office/drawing/2014/main" id="{00000000-0008-0000-0000-00009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428" name="Picture 1" descr="Uajy small">
          <a:extLst>
            <a:ext uri="{FF2B5EF4-FFF2-40B4-BE49-F238E27FC236}">
              <a16:creationId xmlns="" xmlns:a16="http://schemas.microsoft.com/office/drawing/2014/main" id="{00000000-0008-0000-0000-00009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429" name="Picture 1" descr="Uajy small">
          <a:extLst>
            <a:ext uri="{FF2B5EF4-FFF2-40B4-BE49-F238E27FC236}">
              <a16:creationId xmlns="" xmlns:a16="http://schemas.microsoft.com/office/drawing/2014/main" id="{00000000-0008-0000-0000-00009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430" name="Picture 1" descr="Uajy small">
          <a:extLst>
            <a:ext uri="{FF2B5EF4-FFF2-40B4-BE49-F238E27FC236}">
              <a16:creationId xmlns="" xmlns:a16="http://schemas.microsoft.com/office/drawing/2014/main" id="{00000000-0008-0000-0000-00009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431" name="Picture 1" descr="Uajy small">
          <a:extLst>
            <a:ext uri="{FF2B5EF4-FFF2-40B4-BE49-F238E27FC236}">
              <a16:creationId xmlns="" xmlns:a16="http://schemas.microsoft.com/office/drawing/2014/main" id="{00000000-0008-0000-0000-00009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8432" name="Picture 1" descr="Uajy small">
          <a:extLst>
            <a:ext uri="{FF2B5EF4-FFF2-40B4-BE49-F238E27FC236}">
              <a16:creationId xmlns="" xmlns:a16="http://schemas.microsoft.com/office/drawing/2014/main" id="{00000000-0008-0000-0000-0000A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433" name="Picture 1" descr="Uajy small">
          <a:extLst>
            <a:ext uri="{FF2B5EF4-FFF2-40B4-BE49-F238E27FC236}">
              <a16:creationId xmlns="" xmlns:a16="http://schemas.microsoft.com/office/drawing/2014/main" id="{00000000-0008-0000-0000-0000A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434" name="Picture 1" descr="Uajy small">
          <a:extLst>
            <a:ext uri="{FF2B5EF4-FFF2-40B4-BE49-F238E27FC236}">
              <a16:creationId xmlns="" xmlns:a16="http://schemas.microsoft.com/office/drawing/2014/main" id="{00000000-0008-0000-0000-0000A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8435" name="Picture 1" descr="Uajy small">
          <a:extLst>
            <a:ext uri="{FF2B5EF4-FFF2-40B4-BE49-F238E27FC236}">
              <a16:creationId xmlns="" xmlns:a16="http://schemas.microsoft.com/office/drawing/2014/main" id="{00000000-0008-0000-0000-0000A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8436" name="Picture 1" descr="Uajy small">
          <a:extLst>
            <a:ext uri="{FF2B5EF4-FFF2-40B4-BE49-F238E27FC236}">
              <a16:creationId xmlns="" xmlns:a16="http://schemas.microsoft.com/office/drawing/2014/main" id="{00000000-0008-0000-0000-0000A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437" name="Picture 1" descr="Uajy small">
          <a:extLst>
            <a:ext uri="{FF2B5EF4-FFF2-40B4-BE49-F238E27FC236}">
              <a16:creationId xmlns="" xmlns:a16="http://schemas.microsoft.com/office/drawing/2014/main" id="{00000000-0008-0000-0000-0000A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438" name="Picture 1" descr="Uajy small">
          <a:extLst>
            <a:ext uri="{FF2B5EF4-FFF2-40B4-BE49-F238E27FC236}">
              <a16:creationId xmlns="" xmlns:a16="http://schemas.microsoft.com/office/drawing/2014/main" id="{00000000-0008-0000-0000-0000A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439" name="Picture 1" descr="Uajy small">
          <a:extLst>
            <a:ext uri="{FF2B5EF4-FFF2-40B4-BE49-F238E27FC236}">
              <a16:creationId xmlns="" xmlns:a16="http://schemas.microsoft.com/office/drawing/2014/main" id="{00000000-0008-0000-0000-0000A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40" name="Picture 1" descr="Uajy small">
          <a:extLst>
            <a:ext uri="{FF2B5EF4-FFF2-40B4-BE49-F238E27FC236}">
              <a16:creationId xmlns="" xmlns:a16="http://schemas.microsoft.com/office/drawing/2014/main" id="{00000000-0008-0000-0000-0000A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41" name="Picture 1" descr="Uajy small">
          <a:extLst>
            <a:ext uri="{FF2B5EF4-FFF2-40B4-BE49-F238E27FC236}">
              <a16:creationId xmlns="" xmlns:a16="http://schemas.microsoft.com/office/drawing/2014/main" id="{00000000-0008-0000-0000-0000A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442" name="Picture 3" descr="Uajy small">
          <a:extLst>
            <a:ext uri="{FF2B5EF4-FFF2-40B4-BE49-F238E27FC236}">
              <a16:creationId xmlns="" xmlns:a16="http://schemas.microsoft.com/office/drawing/2014/main" id="{00000000-0008-0000-0000-0000A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443" name="Picture 1" descr="Uajy small">
          <a:extLst>
            <a:ext uri="{FF2B5EF4-FFF2-40B4-BE49-F238E27FC236}">
              <a16:creationId xmlns="" xmlns:a16="http://schemas.microsoft.com/office/drawing/2014/main" id="{00000000-0008-0000-0000-0000A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444" name="Picture 1" descr="Uajy small">
          <a:extLst>
            <a:ext uri="{FF2B5EF4-FFF2-40B4-BE49-F238E27FC236}">
              <a16:creationId xmlns="" xmlns:a16="http://schemas.microsoft.com/office/drawing/2014/main" id="{00000000-0008-0000-0000-0000A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45" name="Picture 1" descr="Uajy small">
          <a:extLst>
            <a:ext uri="{FF2B5EF4-FFF2-40B4-BE49-F238E27FC236}">
              <a16:creationId xmlns="" xmlns:a16="http://schemas.microsoft.com/office/drawing/2014/main" id="{00000000-0008-0000-0000-0000A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46" name="Picture 1" descr="Uajy small">
          <a:extLst>
            <a:ext uri="{FF2B5EF4-FFF2-40B4-BE49-F238E27FC236}">
              <a16:creationId xmlns="" xmlns:a16="http://schemas.microsoft.com/office/drawing/2014/main" id="{00000000-0008-0000-0000-0000A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47" name="Picture 1" descr="Uajy small">
          <a:extLst>
            <a:ext uri="{FF2B5EF4-FFF2-40B4-BE49-F238E27FC236}">
              <a16:creationId xmlns="" xmlns:a16="http://schemas.microsoft.com/office/drawing/2014/main" id="{00000000-0008-0000-0000-0000A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48" name="Picture 1" descr="Uajy small">
          <a:extLst>
            <a:ext uri="{FF2B5EF4-FFF2-40B4-BE49-F238E27FC236}">
              <a16:creationId xmlns="" xmlns:a16="http://schemas.microsoft.com/office/drawing/2014/main" id="{00000000-0008-0000-0000-0000B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449" name="Picture 1" descr="Uajy small">
          <a:extLst>
            <a:ext uri="{FF2B5EF4-FFF2-40B4-BE49-F238E27FC236}">
              <a16:creationId xmlns="" xmlns:a16="http://schemas.microsoft.com/office/drawing/2014/main" id="{00000000-0008-0000-0000-0000B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450" name="Picture 1" descr="Uajy small">
          <a:extLst>
            <a:ext uri="{FF2B5EF4-FFF2-40B4-BE49-F238E27FC236}">
              <a16:creationId xmlns="" xmlns:a16="http://schemas.microsoft.com/office/drawing/2014/main" id="{00000000-0008-0000-0000-0000B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51" name="Picture 1" descr="Uajy small">
          <a:extLst>
            <a:ext uri="{FF2B5EF4-FFF2-40B4-BE49-F238E27FC236}">
              <a16:creationId xmlns="" xmlns:a16="http://schemas.microsoft.com/office/drawing/2014/main" id="{00000000-0008-0000-0000-0000B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52" name="Picture 1" descr="Uajy small">
          <a:extLst>
            <a:ext uri="{FF2B5EF4-FFF2-40B4-BE49-F238E27FC236}">
              <a16:creationId xmlns="" xmlns:a16="http://schemas.microsoft.com/office/drawing/2014/main" id="{00000000-0008-0000-0000-0000B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453" name="Picture 1" descr="Uajy small">
          <a:extLst>
            <a:ext uri="{FF2B5EF4-FFF2-40B4-BE49-F238E27FC236}">
              <a16:creationId xmlns="" xmlns:a16="http://schemas.microsoft.com/office/drawing/2014/main" id="{00000000-0008-0000-0000-0000B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454" name="Picture 1" descr="Uajy small">
          <a:extLst>
            <a:ext uri="{FF2B5EF4-FFF2-40B4-BE49-F238E27FC236}">
              <a16:creationId xmlns="" xmlns:a16="http://schemas.microsoft.com/office/drawing/2014/main" id="{00000000-0008-0000-0000-0000B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8455" name="Picture 1" descr="Uajy small">
          <a:extLst>
            <a:ext uri="{FF2B5EF4-FFF2-40B4-BE49-F238E27FC236}">
              <a16:creationId xmlns="" xmlns:a16="http://schemas.microsoft.com/office/drawing/2014/main" id="{00000000-0008-0000-0000-0000B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456" name="Picture 1" descr="Uajy small">
          <a:extLst>
            <a:ext uri="{FF2B5EF4-FFF2-40B4-BE49-F238E27FC236}">
              <a16:creationId xmlns="" xmlns:a16="http://schemas.microsoft.com/office/drawing/2014/main" id="{00000000-0008-0000-0000-0000B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457" name="Picture 1" descr="Uajy small">
          <a:extLst>
            <a:ext uri="{FF2B5EF4-FFF2-40B4-BE49-F238E27FC236}">
              <a16:creationId xmlns="" xmlns:a16="http://schemas.microsoft.com/office/drawing/2014/main" id="{00000000-0008-0000-0000-0000B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58" name="Picture 1" descr="Uajy small">
          <a:extLst>
            <a:ext uri="{FF2B5EF4-FFF2-40B4-BE49-F238E27FC236}">
              <a16:creationId xmlns="" xmlns:a16="http://schemas.microsoft.com/office/drawing/2014/main" id="{00000000-0008-0000-0000-0000B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59" name="Picture 1" descr="Uajy small">
          <a:extLst>
            <a:ext uri="{FF2B5EF4-FFF2-40B4-BE49-F238E27FC236}">
              <a16:creationId xmlns="" xmlns:a16="http://schemas.microsoft.com/office/drawing/2014/main" id="{00000000-0008-0000-0000-0000B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460" name="Picture 3" descr="Uajy small">
          <a:extLst>
            <a:ext uri="{FF2B5EF4-FFF2-40B4-BE49-F238E27FC236}">
              <a16:creationId xmlns="" xmlns:a16="http://schemas.microsoft.com/office/drawing/2014/main" id="{00000000-0008-0000-0000-0000B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461" name="Picture 1" descr="Uajy small">
          <a:extLst>
            <a:ext uri="{FF2B5EF4-FFF2-40B4-BE49-F238E27FC236}">
              <a16:creationId xmlns="" xmlns:a16="http://schemas.microsoft.com/office/drawing/2014/main" id="{00000000-0008-0000-0000-0000B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462" name="Picture 1" descr="Uajy small">
          <a:extLst>
            <a:ext uri="{FF2B5EF4-FFF2-40B4-BE49-F238E27FC236}">
              <a16:creationId xmlns="" xmlns:a16="http://schemas.microsoft.com/office/drawing/2014/main" id="{00000000-0008-0000-0000-0000B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63" name="Picture 1" descr="Uajy small">
          <a:extLst>
            <a:ext uri="{FF2B5EF4-FFF2-40B4-BE49-F238E27FC236}">
              <a16:creationId xmlns="" xmlns:a16="http://schemas.microsoft.com/office/drawing/2014/main" id="{00000000-0008-0000-0000-0000B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64" name="Picture 1" descr="Uajy small">
          <a:extLst>
            <a:ext uri="{FF2B5EF4-FFF2-40B4-BE49-F238E27FC236}">
              <a16:creationId xmlns="" xmlns:a16="http://schemas.microsoft.com/office/drawing/2014/main" id="{00000000-0008-0000-0000-0000C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65" name="Picture 1" descr="Uajy small">
          <a:extLst>
            <a:ext uri="{FF2B5EF4-FFF2-40B4-BE49-F238E27FC236}">
              <a16:creationId xmlns="" xmlns:a16="http://schemas.microsoft.com/office/drawing/2014/main" id="{00000000-0008-0000-0000-0000C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66" name="Picture 1" descr="Uajy small">
          <a:extLst>
            <a:ext uri="{FF2B5EF4-FFF2-40B4-BE49-F238E27FC236}">
              <a16:creationId xmlns="" xmlns:a16="http://schemas.microsoft.com/office/drawing/2014/main" id="{00000000-0008-0000-0000-0000C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467" name="Picture 1" descr="Uajy small">
          <a:extLst>
            <a:ext uri="{FF2B5EF4-FFF2-40B4-BE49-F238E27FC236}">
              <a16:creationId xmlns="" xmlns:a16="http://schemas.microsoft.com/office/drawing/2014/main" id="{00000000-0008-0000-0000-0000C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468" name="Picture 1" descr="Uajy small">
          <a:extLst>
            <a:ext uri="{FF2B5EF4-FFF2-40B4-BE49-F238E27FC236}">
              <a16:creationId xmlns="" xmlns:a16="http://schemas.microsoft.com/office/drawing/2014/main" id="{00000000-0008-0000-0000-0000C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69" name="Picture 1" descr="Uajy small">
          <a:extLst>
            <a:ext uri="{FF2B5EF4-FFF2-40B4-BE49-F238E27FC236}">
              <a16:creationId xmlns="" xmlns:a16="http://schemas.microsoft.com/office/drawing/2014/main" id="{00000000-0008-0000-0000-0000C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70" name="Picture 1" descr="Uajy small">
          <a:extLst>
            <a:ext uri="{FF2B5EF4-FFF2-40B4-BE49-F238E27FC236}">
              <a16:creationId xmlns="" xmlns:a16="http://schemas.microsoft.com/office/drawing/2014/main" id="{00000000-0008-0000-0000-0000C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471" name="Picture 1" descr="Uajy small">
          <a:extLst>
            <a:ext uri="{FF2B5EF4-FFF2-40B4-BE49-F238E27FC236}">
              <a16:creationId xmlns="" xmlns:a16="http://schemas.microsoft.com/office/drawing/2014/main" id="{00000000-0008-0000-0000-0000C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472" name="Picture 1" descr="Uajy small">
          <a:extLst>
            <a:ext uri="{FF2B5EF4-FFF2-40B4-BE49-F238E27FC236}">
              <a16:creationId xmlns="" xmlns:a16="http://schemas.microsoft.com/office/drawing/2014/main" id="{00000000-0008-0000-0000-0000C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73" name="Picture 1" descr="Uajy small">
          <a:extLst>
            <a:ext uri="{FF2B5EF4-FFF2-40B4-BE49-F238E27FC236}">
              <a16:creationId xmlns="" xmlns:a16="http://schemas.microsoft.com/office/drawing/2014/main" id="{00000000-0008-0000-0000-0000C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74" name="Picture 1" descr="Uajy small">
          <a:extLst>
            <a:ext uri="{FF2B5EF4-FFF2-40B4-BE49-F238E27FC236}">
              <a16:creationId xmlns="" xmlns:a16="http://schemas.microsoft.com/office/drawing/2014/main" id="{00000000-0008-0000-0000-0000C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75" name="Picture 1" descr="Uajy small">
          <a:extLst>
            <a:ext uri="{FF2B5EF4-FFF2-40B4-BE49-F238E27FC236}">
              <a16:creationId xmlns="" xmlns:a16="http://schemas.microsoft.com/office/drawing/2014/main" id="{00000000-0008-0000-0000-0000C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476" name="Picture 354" descr="Uajy small">
          <a:extLst>
            <a:ext uri="{FF2B5EF4-FFF2-40B4-BE49-F238E27FC236}">
              <a16:creationId xmlns="" xmlns:a16="http://schemas.microsoft.com/office/drawing/2014/main" id="{00000000-0008-0000-0000-0000C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77" name="Picture 3" descr="Uajy small">
          <a:extLst>
            <a:ext uri="{FF2B5EF4-FFF2-40B4-BE49-F238E27FC236}">
              <a16:creationId xmlns="" xmlns:a16="http://schemas.microsoft.com/office/drawing/2014/main" id="{00000000-0008-0000-0000-0000C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78" name="Picture 1" descr="Uajy small">
          <a:extLst>
            <a:ext uri="{FF2B5EF4-FFF2-40B4-BE49-F238E27FC236}">
              <a16:creationId xmlns="" xmlns:a16="http://schemas.microsoft.com/office/drawing/2014/main" id="{00000000-0008-0000-0000-0000C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79" name="Picture 1" descr="Uajy small">
          <a:extLst>
            <a:ext uri="{FF2B5EF4-FFF2-40B4-BE49-F238E27FC236}">
              <a16:creationId xmlns="" xmlns:a16="http://schemas.microsoft.com/office/drawing/2014/main" id="{00000000-0008-0000-0000-0000C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80" name="Picture 1" descr="Uajy small">
          <a:extLst>
            <a:ext uri="{FF2B5EF4-FFF2-40B4-BE49-F238E27FC236}">
              <a16:creationId xmlns="" xmlns:a16="http://schemas.microsoft.com/office/drawing/2014/main" id="{00000000-0008-0000-0000-0000D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81" name="Picture 1" descr="Uajy small">
          <a:extLst>
            <a:ext uri="{FF2B5EF4-FFF2-40B4-BE49-F238E27FC236}">
              <a16:creationId xmlns="" xmlns:a16="http://schemas.microsoft.com/office/drawing/2014/main" id="{00000000-0008-0000-0000-0000D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82" name="Picture 1" descr="Uajy small">
          <a:extLst>
            <a:ext uri="{FF2B5EF4-FFF2-40B4-BE49-F238E27FC236}">
              <a16:creationId xmlns="" xmlns:a16="http://schemas.microsoft.com/office/drawing/2014/main" id="{00000000-0008-0000-0000-0000D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83" name="Picture 1" descr="Uajy small">
          <a:extLst>
            <a:ext uri="{FF2B5EF4-FFF2-40B4-BE49-F238E27FC236}">
              <a16:creationId xmlns="" xmlns:a16="http://schemas.microsoft.com/office/drawing/2014/main" id="{00000000-0008-0000-0000-0000D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484" name="Picture 1" descr="Uajy small">
          <a:extLst>
            <a:ext uri="{FF2B5EF4-FFF2-40B4-BE49-F238E27FC236}">
              <a16:creationId xmlns="" xmlns:a16="http://schemas.microsoft.com/office/drawing/2014/main" id="{00000000-0008-0000-0000-0000D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485" name="Picture 1" descr="Uajy small">
          <a:extLst>
            <a:ext uri="{FF2B5EF4-FFF2-40B4-BE49-F238E27FC236}">
              <a16:creationId xmlns="" xmlns:a16="http://schemas.microsoft.com/office/drawing/2014/main" id="{00000000-0008-0000-0000-0000D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86" name="Picture 1" descr="Uajy small">
          <a:extLst>
            <a:ext uri="{FF2B5EF4-FFF2-40B4-BE49-F238E27FC236}">
              <a16:creationId xmlns="" xmlns:a16="http://schemas.microsoft.com/office/drawing/2014/main" id="{00000000-0008-0000-0000-0000D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87" name="Picture 1" descr="Uajy small">
          <a:extLst>
            <a:ext uri="{FF2B5EF4-FFF2-40B4-BE49-F238E27FC236}">
              <a16:creationId xmlns="" xmlns:a16="http://schemas.microsoft.com/office/drawing/2014/main" id="{00000000-0008-0000-0000-0000D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488" name="Picture 1" descr="Uajy small">
          <a:extLst>
            <a:ext uri="{FF2B5EF4-FFF2-40B4-BE49-F238E27FC236}">
              <a16:creationId xmlns="" xmlns:a16="http://schemas.microsoft.com/office/drawing/2014/main" id="{00000000-0008-0000-0000-0000D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489" name="Picture 1" descr="Uajy small">
          <a:extLst>
            <a:ext uri="{FF2B5EF4-FFF2-40B4-BE49-F238E27FC236}">
              <a16:creationId xmlns="" xmlns:a16="http://schemas.microsoft.com/office/drawing/2014/main" id="{00000000-0008-0000-0000-0000D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90" name="Picture 1" descr="Uajy small">
          <a:extLst>
            <a:ext uri="{FF2B5EF4-FFF2-40B4-BE49-F238E27FC236}">
              <a16:creationId xmlns="" xmlns:a16="http://schemas.microsoft.com/office/drawing/2014/main" id="{00000000-0008-0000-0000-0000D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91" name="Picture 1" descr="Uajy small">
          <a:extLst>
            <a:ext uri="{FF2B5EF4-FFF2-40B4-BE49-F238E27FC236}">
              <a16:creationId xmlns="" xmlns:a16="http://schemas.microsoft.com/office/drawing/2014/main" id="{00000000-0008-0000-0000-0000D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92" name="Picture 1" descr="Uajy small">
          <a:extLst>
            <a:ext uri="{FF2B5EF4-FFF2-40B4-BE49-F238E27FC236}">
              <a16:creationId xmlns="" xmlns:a16="http://schemas.microsoft.com/office/drawing/2014/main" id="{00000000-0008-0000-0000-0000D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93" name="Picture 1" descr="Uajy small">
          <a:extLst>
            <a:ext uri="{FF2B5EF4-FFF2-40B4-BE49-F238E27FC236}">
              <a16:creationId xmlns="" xmlns:a16="http://schemas.microsoft.com/office/drawing/2014/main" id="{00000000-0008-0000-0000-0000D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494" name="Picture 1" descr="Uajy small">
          <a:extLst>
            <a:ext uri="{FF2B5EF4-FFF2-40B4-BE49-F238E27FC236}">
              <a16:creationId xmlns="" xmlns:a16="http://schemas.microsoft.com/office/drawing/2014/main" id="{00000000-0008-0000-0000-0000D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95" name="Picture 3" descr="Uajy small">
          <a:extLst>
            <a:ext uri="{FF2B5EF4-FFF2-40B4-BE49-F238E27FC236}">
              <a16:creationId xmlns="" xmlns:a16="http://schemas.microsoft.com/office/drawing/2014/main" id="{00000000-0008-0000-0000-0000D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96" name="Picture 1" descr="Uajy small">
          <a:extLst>
            <a:ext uri="{FF2B5EF4-FFF2-40B4-BE49-F238E27FC236}">
              <a16:creationId xmlns="" xmlns:a16="http://schemas.microsoft.com/office/drawing/2014/main" id="{00000000-0008-0000-0000-0000E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497" name="Picture 1" descr="Uajy small">
          <a:extLst>
            <a:ext uri="{FF2B5EF4-FFF2-40B4-BE49-F238E27FC236}">
              <a16:creationId xmlns="" xmlns:a16="http://schemas.microsoft.com/office/drawing/2014/main" id="{00000000-0008-0000-0000-0000E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98" name="Picture 1" descr="Uajy small">
          <a:extLst>
            <a:ext uri="{FF2B5EF4-FFF2-40B4-BE49-F238E27FC236}">
              <a16:creationId xmlns="" xmlns:a16="http://schemas.microsoft.com/office/drawing/2014/main" id="{00000000-0008-0000-0000-0000E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499" name="Picture 1" descr="Uajy small">
          <a:extLst>
            <a:ext uri="{FF2B5EF4-FFF2-40B4-BE49-F238E27FC236}">
              <a16:creationId xmlns="" xmlns:a16="http://schemas.microsoft.com/office/drawing/2014/main" id="{00000000-0008-0000-0000-0000E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00" name="Picture 1" descr="Uajy small">
          <a:extLst>
            <a:ext uri="{FF2B5EF4-FFF2-40B4-BE49-F238E27FC236}">
              <a16:creationId xmlns="" xmlns:a16="http://schemas.microsoft.com/office/drawing/2014/main" id="{00000000-0008-0000-0000-0000E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01" name="Picture 1" descr="Uajy small">
          <a:extLst>
            <a:ext uri="{FF2B5EF4-FFF2-40B4-BE49-F238E27FC236}">
              <a16:creationId xmlns="" xmlns:a16="http://schemas.microsoft.com/office/drawing/2014/main" id="{00000000-0008-0000-0000-0000E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502" name="Picture 1" descr="Uajy small">
          <a:extLst>
            <a:ext uri="{FF2B5EF4-FFF2-40B4-BE49-F238E27FC236}">
              <a16:creationId xmlns="" xmlns:a16="http://schemas.microsoft.com/office/drawing/2014/main" id="{00000000-0008-0000-0000-0000E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503" name="Picture 1" descr="Uajy small">
          <a:extLst>
            <a:ext uri="{FF2B5EF4-FFF2-40B4-BE49-F238E27FC236}">
              <a16:creationId xmlns="" xmlns:a16="http://schemas.microsoft.com/office/drawing/2014/main" id="{00000000-0008-0000-0000-0000E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04" name="Picture 1" descr="Uajy small">
          <a:extLst>
            <a:ext uri="{FF2B5EF4-FFF2-40B4-BE49-F238E27FC236}">
              <a16:creationId xmlns="" xmlns:a16="http://schemas.microsoft.com/office/drawing/2014/main" id="{00000000-0008-0000-0000-0000E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05" name="Picture 1" descr="Uajy small">
          <a:extLst>
            <a:ext uri="{FF2B5EF4-FFF2-40B4-BE49-F238E27FC236}">
              <a16:creationId xmlns="" xmlns:a16="http://schemas.microsoft.com/office/drawing/2014/main" id="{00000000-0008-0000-0000-0000E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506" name="Picture 1" descr="Uajy small">
          <a:extLst>
            <a:ext uri="{FF2B5EF4-FFF2-40B4-BE49-F238E27FC236}">
              <a16:creationId xmlns="" xmlns:a16="http://schemas.microsoft.com/office/drawing/2014/main" id="{00000000-0008-0000-0000-0000E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507" name="Picture 1" descr="Uajy small">
          <a:extLst>
            <a:ext uri="{FF2B5EF4-FFF2-40B4-BE49-F238E27FC236}">
              <a16:creationId xmlns="" xmlns:a16="http://schemas.microsoft.com/office/drawing/2014/main" id="{00000000-0008-0000-0000-0000E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08" name="Picture 1" descr="Uajy small">
          <a:extLst>
            <a:ext uri="{FF2B5EF4-FFF2-40B4-BE49-F238E27FC236}">
              <a16:creationId xmlns="" xmlns:a16="http://schemas.microsoft.com/office/drawing/2014/main" id="{00000000-0008-0000-0000-0000E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09" name="Picture 1" descr="Uajy small">
          <a:extLst>
            <a:ext uri="{FF2B5EF4-FFF2-40B4-BE49-F238E27FC236}">
              <a16:creationId xmlns="" xmlns:a16="http://schemas.microsoft.com/office/drawing/2014/main" id="{00000000-0008-0000-0000-0000E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10" name="Picture 1" descr="Uajy small">
          <a:extLst>
            <a:ext uri="{FF2B5EF4-FFF2-40B4-BE49-F238E27FC236}">
              <a16:creationId xmlns="" xmlns:a16="http://schemas.microsoft.com/office/drawing/2014/main" id="{00000000-0008-0000-0000-0000E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11" name="Picture 1" descr="Uajy small">
          <a:extLst>
            <a:ext uri="{FF2B5EF4-FFF2-40B4-BE49-F238E27FC236}">
              <a16:creationId xmlns="" xmlns:a16="http://schemas.microsoft.com/office/drawing/2014/main" id="{00000000-0008-0000-0000-0000E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12" name="Picture 1" descr="Uajy small">
          <a:extLst>
            <a:ext uri="{FF2B5EF4-FFF2-40B4-BE49-F238E27FC236}">
              <a16:creationId xmlns="" xmlns:a16="http://schemas.microsoft.com/office/drawing/2014/main" id="{00000000-0008-0000-0000-0000F0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13" name="Picture 3" descr="Uajy small">
          <a:extLst>
            <a:ext uri="{FF2B5EF4-FFF2-40B4-BE49-F238E27FC236}">
              <a16:creationId xmlns="" xmlns:a16="http://schemas.microsoft.com/office/drawing/2014/main" id="{00000000-0008-0000-0000-0000F1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14" name="Picture 1" descr="Uajy small">
          <a:extLst>
            <a:ext uri="{FF2B5EF4-FFF2-40B4-BE49-F238E27FC236}">
              <a16:creationId xmlns="" xmlns:a16="http://schemas.microsoft.com/office/drawing/2014/main" id="{00000000-0008-0000-0000-0000F2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15" name="Picture 1" descr="Uajy small">
          <a:extLst>
            <a:ext uri="{FF2B5EF4-FFF2-40B4-BE49-F238E27FC236}">
              <a16:creationId xmlns="" xmlns:a16="http://schemas.microsoft.com/office/drawing/2014/main" id="{00000000-0008-0000-0000-0000F3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516" name="Picture 1" descr="Uajy small">
          <a:extLst>
            <a:ext uri="{FF2B5EF4-FFF2-40B4-BE49-F238E27FC236}">
              <a16:creationId xmlns="" xmlns:a16="http://schemas.microsoft.com/office/drawing/2014/main" id="{00000000-0008-0000-0000-0000F4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517" name="Picture 1" descr="Uajy small">
          <a:extLst>
            <a:ext uri="{FF2B5EF4-FFF2-40B4-BE49-F238E27FC236}">
              <a16:creationId xmlns="" xmlns:a16="http://schemas.microsoft.com/office/drawing/2014/main" id="{00000000-0008-0000-0000-0000F5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18" name="Picture 1" descr="Uajy small">
          <a:extLst>
            <a:ext uri="{FF2B5EF4-FFF2-40B4-BE49-F238E27FC236}">
              <a16:creationId xmlns="" xmlns:a16="http://schemas.microsoft.com/office/drawing/2014/main" id="{00000000-0008-0000-0000-0000F6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19" name="Picture 1" descr="Uajy small">
          <a:extLst>
            <a:ext uri="{FF2B5EF4-FFF2-40B4-BE49-F238E27FC236}">
              <a16:creationId xmlns="" xmlns:a16="http://schemas.microsoft.com/office/drawing/2014/main" id="{00000000-0008-0000-0000-0000F7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520" name="Picture 1" descr="Uajy small">
          <a:extLst>
            <a:ext uri="{FF2B5EF4-FFF2-40B4-BE49-F238E27FC236}">
              <a16:creationId xmlns="" xmlns:a16="http://schemas.microsoft.com/office/drawing/2014/main" id="{00000000-0008-0000-0000-0000F8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521" name="Picture 1" descr="Uajy small">
          <a:extLst>
            <a:ext uri="{FF2B5EF4-FFF2-40B4-BE49-F238E27FC236}">
              <a16:creationId xmlns="" xmlns:a16="http://schemas.microsoft.com/office/drawing/2014/main" id="{00000000-0008-0000-0000-0000F9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22" name="Picture 1" descr="Uajy small">
          <a:extLst>
            <a:ext uri="{FF2B5EF4-FFF2-40B4-BE49-F238E27FC236}">
              <a16:creationId xmlns="" xmlns:a16="http://schemas.microsoft.com/office/drawing/2014/main" id="{00000000-0008-0000-0000-0000FA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23" name="Picture 1" descr="Uajy small">
          <a:extLst>
            <a:ext uri="{FF2B5EF4-FFF2-40B4-BE49-F238E27FC236}">
              <a16:creationId xmlns="" xmlns:a16="http://schemas.microsoft.com/office/drawing/2014/main" id="{00000000-0008-0000-0000-0000FB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524" name="Picture 1" descr="Uajy small">
          <a:extLst>
            <a:ext uri="{FF2B5EF4-FFF2-40B4-BE49-F238E27FC236}">
              <a16:creationId xmlns="" xmlns:a16="http://schemas.microsoft.com/office/drawing/2014/main" id="{00000000-0008-0000-0000-0000FC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525" name="Picture 1" descr="Uajy small">
          <a:extLst>
            <a:ext uri="{FF2B5EF4-FFF2-40B4-BE49-F238E27FC236}">
              <a16:creationId xmlns="" xmlns:a16="http://schemas.microsoft.com/office/drawing/2014/main" id="{00000000-0008-0000-0000-0000FD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26" name="Picture 1" descr="Uajy small">
          <a:extLst>
            <a:ext uri="{FF2B5EF4-FFF2-40B4-BE49-F238E27FC236}">
              <a16:creationId xmlns="" xmlns:a16="http://schemas.microsoft.com/office/drawing/2014/main" id="{00000000-0008-0000-0000-0000FE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27" name="Picture 1" descr="Uajy small">
          <a:extLst>
            <a:ext uri="{FF2B5EF4-FFF2-40B4-BE49-F238E27FC236}">
              <a16:creationId xmlns="" xmlns:a16="http://schemas.microsoft.com/office/drawing/2014/main" id="{00000000-0008-0000-0000-0000FFC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28" name="Picture 1" descr="Uajy small">
          <a:extLst>
            <a:ext uri="{FF2B5EF4-FFF2-40B4-BE49-F238E27FC236}">
              <a16:creationId xmlns="" xmlns:a16="http://schemas.microsoft.com/office/drawing/2014/main" id="{00000000-0008-0000-0000-00000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29" name="Picture 1" descr="Uajy small">
          <a:extLst>
            <a:ext uri="{FF2B5EF4-FFF2-40B4-BE49-F238E27FC236}">
              <a16:creationId xmlns="" xmlns:a16="http://schemas.microsoft.com/office/drawing/2014/main" id="{00000000-0008-0000-0000-00000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30" name="Picture 1" descr="Uajy small">
          <a:extLst>
            <a:ext uri="{FF2B5EF4-FFF2-40B4-BE49-F238E27FC236}">
              <a16:creationId xmlns="" xmlns:a16="http://schemas.microsoft.com/office/drawing/2014/main" id="{00000000-0008-0000-0000-00000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31" name="Picture 1" descr="Uajy small">
          <a:extLst>
            <a:ext uri="{FF2B5EF4-FFF2-40B4-BE49-F238E27FC236}">
              <a16:creationId xmlns="" xmlns:a16="http://schemas.microsoft.com/office/drawing/2014/main" id="{00000000-0008-0000-0000-00000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32" name="Picture 1" descr="Uajy small">
          <a:extLst>
            <a:ext uri="{FF2B5EF4-FFF2-40B4-BE49-F238E27FC236}">
              <a16:creationId xmlns="" xmlns:a16="http://schemas.microsoft.com/office/drawing/2014/main" id="{00000000-0008-0000-0000-00000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33" name="Picture 1" descr="Uajy small">
          <a:extLst>
            <a:ext uri="{FF2B5EF4-FFF2-40B4-BE49-F238E27FC236}">
              <a16:creationId xmlns="" xmlns:a16="http://schemas.microsoft.com/office/drawing/2014/main" id="{00000000-0008-0000-0000-00000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8534" name="Picture 1" descr="Uajy small">
          <a:extLst>
            <a:ext uri="{FF2B5EF4-FFF2-40B4-BE49-F238E27FC236}">
              <a16:creationId xmlns="" xmlns:a16="http://schemas.microsoft.com/office/drawing/2014/main" id="{00000000-0008-0000-0000-00000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35" name="Picture 1" descr="Uajy small">
          <a:extLst>
            <a:ext uri="{FF2B5EF4-FFF2-40B4-BE49-F238E27FC236}">
              <a16:creationId xmlns="" xmlns:a16="http://schemas.microsoft.com/office/drawing/2014/main" id="{00000000-0008-0000-0000-00000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36" name="Picture 1" descr="Uajy small">
          <a:extLst>
            <a:ext uri="{FF2B5EF4-FFF2-40B4-BE49-F238E27FC236}">
              <a16:creationId xmlns="" xmlns:a16="http://schemas.microsoft.com/office/drawing/2014/main" id="{00000000-0008-0000-0000-00000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537" name="Picture 1" descr="Uajy small">
          <a:extLst>
            <a:ext uri="{FF2B5EF4-FFF2-40B4-BE49-F238E27FC236}">
              <a16:creationId xmlns="" xmlns:a16="http://schemas.microsoft.com/office/drawing/2014/main" id="{00000000-0008-0000-0000-00000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538" name="Picture 1" descr="Uajy small">
          <a:extLst>
            <a:ext uri="{FF2B5EF4-FFF2-40B4-BE49-F238E27FC236}">
              <a16:creationId xmlns="" xmlns:a16="http://schemas.microsoft.com/office/drawing/2014/main" id="{00000000-0008-0000-0000-00000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539" name="Picture 1" descr="Uajy small">
          <a:extLst>
            <a:ext uri="{FF2B5EF4-FFF2-40B4-BE49-F238E27FC236}">
              <a16:creationId xmlns="" xmlns:a16="http://schemas.microsoft.com/office/drawing/2014/main" id="{00000000-0008-0000-0000-00000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540" name="Picture 1" descr="Uajy small">
          <a:extLst>
            <a:ext uri="{FF2B5EF4-FFF2-40B4-BE49-F238E27FC236}">
              <a16:creationId xmlns="" xmlns:a16="http://schemas.microsoft.com/office/drawing/2014/main" id="{00000000-0008-0000-0000-00000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541" name="Picture 3" descr="Uajy small">
          <a:extLst>
            <a:ext uri="{FF2B5EF4-FFF2-40B4-BE49-F238E27FC236}">
              <a16:creationId xmlns="" xmlns:a16="http://schemas.microsoft.com/office/drawing/2014/main" id="{00000000-0008-0000-0000-00000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542" name="Picture 1" descr="Uajy small">
          <a:extLst>
            <a:ext uri="{FF2B5EF4-FFF2-40B4-BE49-F238E27FC236}">
              <a16:creationId xmlns="" xmlns:a16="http://schemas.microsoft.com/office/drawing/2014/main" id="{00000000-0008-0000-0000-00000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543" name="Picture 1" descr="Uajy small">
          <a:extLst>
            <a:ext uri="{FF2B5EF4-FFF2-40B4-BE49-F238E27FC236}">
              <a16:creationId xmlns="" xmlns:a16="http://schemas.microsoft.com/office/drawing/2014/main" id="{00000000-0008-0000-0000-00000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544" name="Picture 1" descr="Uajy small">
          <a:extLst>
            <a:ext uri="{FF2B5EF4-FFF2-40B4-BE49-F238E27FC236}">
              <a16:creationId xmlns="" xmlns:a16="http://schemas.microsoft.com/office/drawing/2014/main" id="{00000000-0008-0000-0000-00001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545" name="Picture 1" descr="Uajy small">
          <a:extLst>
            <a:ext uri="{FF2B5EF4-FFF2-40B4-BE49-F238E27FC236}">
              <a16:creationId xmlns="" xmlns:a16="http://schemas.microsoft.com/office/drawing/2014/main" id="{00000000-0008-0000-0000-00001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546" name="Picture 1" descr="Uajy small">
          <a:extLst>
            <a:ext uri="{FF2B5EF4-FFF2-40B4-BE49-F238E27FC236}">
              <a16:creationId xmlns="" xmlns:a16="http://schemas.microsoft.com/office/drawing/2014/main" id="{00000000-0008-0000-0000-00001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547" name="Picture 1" descr="Uajy small">
          <a:extLst>
            <a:ext uri="{FF2B5EF4-FFF2-40B4-BE49-F238E27FC236}">
              <a16:creationId xmlns="" xmlns:a16="http://schemas.microsoft.com/office/drawing/2014/main" id="{00000000-0008-0000-0000-00001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8548" name="Picture 1" descr="Uajy small">
          <a:extLst>
            <a:ext uri="{FF2B5EF4-FFF2-40B4-BE49-F238E27FC236}">
              <a16:creationId xmlns="" xmlns:a16="http://schemas.microsoft.com/office/drawing/2014/main" id="{00000000-0008-0000-0000-00001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549" name="Picture 1" descr="Uajy small">
          <a:extLst>
            <a:ext uri="{FF2B5EF4-FFF2-40B4-BE49-F238E27FC236}">
              <a16:creationId xmlns="" xmlns:a16="http://schemas.microsoft.com/office/drawing/2014/main" id="{00000000-0008-0000-0000-00001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550" name="Picture 1" descr="Uajy small">
          <a:extLst>
            <a:ext uri="{FF2B5EF4-FFF2-40B4-BE49-F238E27FC236}">
              <a16:creationId xmlns="" xmlns:a16="http://schemas.microsoft.com/office/drawing/2014/main" id="{00000000-0008-0000-0000-00001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8551" name="Picture 1" descr="Uajy small">
          <a:extLst>
            <a:ext uri="{FF2B5EF4-FFF2-40B4-BE49-F238E27FC236}">
              <a16:creationId xmlns="" xmlns:a16="http://schemas.microsoft.com/office/drawing/2014/main" id="{00000000-0008-0000-0000-00001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8552" name="Picture 1" descr="Uajy small">
          <a:extLst>
            <a:ext uri="{FF2B5EF4-FFF2-40B4-BE49-F238E27FC236}">
              <a16:creationId xmlns="" xmlns:a16="http://schemas.microsoft.com/office/drawing/2014/main" id="{00000000-0008-0000-0000-00001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553" name="Picture 1" descr="Uajy small">
          <a:extLst>
            <a:ext uri="{FF2B5EF4-FFF2-40B4-BE49-F238E27FC236}">
              <a16:creationId xmlns="" xmlns:a16="http://schemas.microsoft.com/office/drawing/2014/main" id="{00000000-0008-0000-0000-00001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554" name="Picture 1" descr="Uajy small">
          <a:extLst>
            <a:ext uri="{FF2B5EF4-FFF2-40B4-BE49-F238E27FC236}">
              <a16:creationId xmlns="" xmlns:a16="http://schemas.microsoft.com/office/drawing/2014/main" id="{00000000-0008-0000-0000-00001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555" name="Picture 1" descr="Uajy small">
          <a:extLst>
            <a:ext uri="{FF2B5EF4-FFF2-40B4-BE49-F238E27FC236}">
              <a16:creationId xmlns="" xmlns:a16="http://schemas.microsoft.com/office/drawing/2014/main" id="{00000000-0008-0000-0000-00001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56" name="Picture 1" descr="Uajy small">
          <a:extLst>
            <a:ext uri="{FF2B5EF4-FFF2-40B4-BE49-F238E27FC236}">
              <a16:creationId xmlns="" xmlns:a16="http://schemas.microsoft.com/office/drawing/2014/main" id="{00000000-0008-0000-0000-00001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57" name="Picture 1" descr="Uajy small">
          <a:extLst>
            <a:ext uri="{FF2B5EF4-FFF2-40B4-BE49-F238E27FC236}">
              <a16:creationId xmlns="" xmlns:a16="http://schemas.microsoft.com/office/drawing/2014/main" id="{00000000-0008-0000-0000-00001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558" name="Picture 3" descr="Uajy small">
          <a:extLst>
            <a:ext uri="{FF2B5EF4-FFF2-40B4-BE49-F238E27FC236}">
              <a16:creationId xmlns="" xmlns:a16="http://schemas.microsoft.com/office/drawing/2014/main" id="{00000000-0008-0000-0000-00001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559" name="Picture 1" descr="Uajy small">
          <a:extLst>
            <a:ext uri="{FF2B5EF4-FFF2-40B4-BE49-F238E27FC236}">
              <a16:creationId xmlns="" xmlns:a16="http://schemas.microsoft.com/office/drawing/2014/main" id="{00000000-0008-0000-0000-00001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560" name="Picture 1" descr="Uajy small">
          <a:extLst>
            <a:ext uri="{FF2B5EF4-FFF2-40B4-BE49-F238E27FC236}">
              <a16:creationId xmlns="" xmlns:a16="http://schemas.microsoft.com/office/drawing/2014/main" id="{00000000-0008-0000-0000-00002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61" name="Picture 1" descr="Uajy small">
          <a:extLst>
            <a:ext uri="{FF2B5EF4-FFF2-40B4-BE49-F238E27FC236}">
              <a16:creationId xmlns="" xmlns:a16="http://schemas.microsoft.com/office/drawing/2014/main" id="{00000000-0008-0000-0000-00002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62" name="Picture 1" descr="Uajy small">
          <a:extLst>
            <a:ext uri="{FF2B5EF4-FFF2-40B4-BE49-F238E27FC236}">
              <a16:creationId xmlns="" xmlns:a16="http://schemas.microsoft.com/office/drawing/2014/main" id="{00000000-0008-0000-0000-00002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563" name="Picture 1" descr="Uajy small">
          <a:extLst>
            <a:ext uri="{FF2B5EF4-FFF2-40B4-BE49-F238E27FC236}">
              <a16:creationId xmlns="" xmlns:a16="http://schemas.microsoft.com/office/drawing/2014/main" id="{00000000-0008-0000-0000-00002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564" name="Picture 1" descr="Uajy small">
          <a:extLst>
            <a:ext uri="{FF2B5EF4-FFF2-40B4-BE49-F238E27FC236}">
              <a16:creationId xmlns="" xmlns:a16="http://schemas.microsoft.com/office/drawing/2014/main" id="{00000000-0008-0000-0000-00002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565" name="Picture 1" descr="Uajy small">
          <a:extLst>
            <a:ext uri="{FF2B5EF4-FFF2-40B4-BE49-F238E27FC236}">
              <a16:creationId xmlns="" xmlns:a16="http://schemas.microsoft.com/office/drawing/2014/main" id="{00000000-0008-0000-0000-00002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566" name="Picture 1" descr="Uajy small">
          <a:extLst>
            <a:ext uri="{FF2B5EF4-FFF2-40B4-BE49-F238E27FC236}">
              <a16:creationId xmlns="" xmlns:a16="http://schemas.microsoft.com/office/drawing/2014/main" id="{00000000-0008-0000-0000-00002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67" name="Picture 1" descr="Uajy small">
          <a:extLst>
            <a:ext uri="{FF2B5EF4-FFF2-40B4-BE49-F238E27FC236}">
              <a16:creationId xmlns="" xmlns:a16="http://schemas.microsoft.com/office/drawing/2014/main" id="{00000000-0008-0000-0000-00002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68" name="Picture 1" descr="Uajy small">
          <a:extLst>
            <a:ext uri="{FF2B5EF4-FFF2-40B4-BE49-F238E27FC236}">
              <a16:creationId xmlns="" xmlns:a16="http://schemas.microsoft.com/office/drawing/2014/main" id="{00000000-0008-0000-0000-00002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569" name="Picture 1" descr="Uajy small">
          <a:extLst>
            <a:ext uri="{FF2B5EF4-FFF2-40B4-BE49-F238E27FC236}">
              <a16:creationId xmlns="" xmlns:a16="http://schemas.microsoft.com/office/drawing/2014/main" id="{00000000-0008-0000-0000-00002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570" name="Picture 1" descr="Uajy small">
          <a:extLst>
            <a:ext uri="{FF2B5EF4-FFF2-40B4-BE49-F238E27FC236}">
              <a16:creationId xmlns="" xmlns:a16="http://schemas.microsoft.com/office/drawing/2014/main" id="{00000000-0008-0000-0000-00002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8571" name="Picture 1" descr="Uajy small">
          <a:extLst>
            <a:ext uri="{FF2B5EF4-FFF2-40B4-BE49-F238E27FC236}">
              <a16:creationId xmlns="" xmlns:a16="http://schemas.microsoft.com/office/drawing/2014/main" id="{00000000-0008-0000-0000-00002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72" name="Picture 1" descr="Uajy small">
          <a:extLst>
            <a:ext uri="{FF2B5EF4-FFF2-40B4-BE49-F238E27FC236}">
              <a16:creationId xmlns="" xmlns:a16="http://schemas.microsoft.com/office/drawing/2014/main" id="{00000000-0008-0000-0000-00002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73" name="Picture 1" descr="Uajy small">
          <a:extLst>
            <a:ext uri="{FF2B5EF4-FFF2-40B4-BE49-F238E27FC236}">
              <a16:creationId xmlns="" xmlns:a16="http://schemas.microsoft.com/office/drawing/2014/main" id="{00000000-0008-0000-0000-00002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74" name="Picture 1" descr="Uajy small">
          <a:extLst>
            <a:ext uri="{FF2B5EF4-FFF2-40B4-BE49-F238E27FC236}">
              <a16:creationId xmlns="" xmlns:a16="http://schemas.microsoft.com/office/drawing/2014/main" id="{00000000-0008-0000-0000-00002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75" name="Picture 1" descr="Uajy small">
          <a:extLst>
            <a:ext uri="{FF2B5EF4-FFF2-40B4-BE49-F238E27FC236}">
              <a16:creationId xmlns="" xmlns:a16="http://schemas.microsoft.com/office/drawing/2014/main" id="{00000000-0008-0000-0000-00002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576" name="Picture 3" descr="Uajy small">
          <a:extLst>
            <a:ext uri="{FF2B5EF4-FFF2-40B4-BE49-F238E27FC236}">
              <a16:creationId xmlns="" xmlns:a16="http://schemas.microsoft.com/office/drawing/2014/main" id="{00000000-0008-0000-0000-00003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577" name="Picture 1" descr="Uajy small">
          <a:extLst>
            <a:ext uri="{FF2B5EF4-FFF2-40B4-BE49-F238E27FC236}">
              <a16:creationId xmlns="" xmlns:a16="http://schemas.microsoft.com/office/drawing/2014/main" id="{00000000-0008-0000-0000-00003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578" name="Picture 1" descr="Uajy small">
          <a:extLst>
            <a:ext uri="{FF2B5EF4-FFF2-40B4-BE49-F238E27FC236}">
              <a16:creationId xmlns="" xmlns:a16="http://schemas.microsoft.com/office/drawing/2014/main" id="{00000000-0008-0000-0000-00003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79" name="Picture 1" descr="Uajy small">
          <a:extLst>
            <a:ext uri="{FF2B5EF4-FFF2-40B4-BE49-F238E27FC236}">
              <a16:creationId xmlns="" xmlns:a16="http://schemas.microsoft.com/office/drawing/2014/main" id="{00000000-0008-0000-0000-00003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80" name="Picture 1" descr="Uajy small">
          <a:extLst>
            <a:ext uri="{FF2B5EF4-FFF2-40B4-BE49-F238E27FC236}">
              <a16:creationId xmlns="" xmlns:a16="http://schemas.microsoft.com/office/drawing/2014/main" id="{00000000-0008-0000-0000-00003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581" name="Picture 1" descr="Uajy small">
          <a:extLst>
            <a:ext uri="{FF2B5EF4-FFF2-40B4-BE49-F238E27FC236}">
              <a16:creationId xmlns="" xmlns:a16="http://schemas.microsoft.com/office/drawing/2014/main" id="{00000000-0008-0000-0000-00003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582" name="Picture 1" descr="Uajy small">
          <a:extLst>
            <a:ext uri="{FF2B5EF4-FFF2-40B4-BE49-F238E27FC236}">
              <a16:creationId xmlns="" xmlns:a16="http://schemas.microsoft.com/office/drawing/2014/main" id="{00000000-0008-0000-0000-00003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583" name="Picture 1" descr="Uajy small">
          <a:extLst>
            <a:ext uri="{FF2B5EF4-FFF2-40B4-BE49-F238E27FC236}">
              <a16:creationId xmlns="" xmlns:a16="http://schemas.microsoft.com/office/drawing/2014/main" id="{00000000-0008-0000-0000-00003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584" name="Picture 1" descr="Uajy small">
          <a:extLst>
            <a:ext uri="{FF2B5EF4-FFF2-40B4-BE49-F238E27FC236}">
              <a16:creationId xmlns="" xmlns:a16="http://schemas.microsoft.com/office/drawing/2014/main" id="{00000000-0008-0000-0000-00003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85" name="Picture 1" descr="Uajy small">
          <a:extLst>
            <a:ext uri="{FF2B5EF4-FFF2-40B4-BE49-F238E27FC236}">
              <a16:creationId xmlns="" xmlns:a16="http://schemas.microsoft.com/office/drawing/2014/main" id="{00000000-0008-0000-0000-00003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86" name="Picture 1" descr="Uajy small">
          <a:extLst>
            <a:ext uri="{FF2B5EF4-FFF2-40B4-BE49-F238E27FC236}">
              <a16:creationId xmlns="" xmlns:a16="http://schemas.microsoft.com/office/drawing/2014/main" id="{00000000-0008-0000-0000-00003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587" name="Picture 1" descr="Uajy small">
          <a:extLst>
            <a:ext uri="{FF2B5EF4-FFF2-40B4-BE49-F238E27FC236}">
              <a16:creationId xmlns="" xmlns:a16="http://schemas.microsoft.com/office/drawing/2014/main" id="{00000000-0008-0000-0000-00003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588" name="Picture 1" descr="Uajy small">
          <a:extLst>
            <a:ext uri="{FF2B5EF4-FFF2-40B4-BE49-F238E27FC236}">
              <a16:creationId xmlns="" xmlns:a16="http://schemas.microsoft.com/office/drawing/2014/main" id="{00000000-0008-0000-0000-00003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89" name="Picture 1" descr="Uajy small">
          <a:extLst>
            <a:ext uri="{FF2B5EF4-FFF2-40B4-BE49-F238E27FC236}">
              <a16:creationId xmlns="" xmlns:a16="http://schemas.microsoft.com/office/drawing/2014/main" id="{00000000-0008-0000-0000-00003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90" name="Picture 1" descr="Uajy small">
          <a:extLst>
            <a:ext uri="{FF2B5EF4-FFF2-40B4-BE49-F238E27FC236}">
              <a16:creationId xmlns="" xmlns:a16="http://schemas.microsoft.com/office/drawing/2014/main" id="{00000000-0008-0000-0000-00003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591" name="Picture 1" descr="Uajy small">
          <a:extLst>
            <a:ext uri="{FF2B5EF4-FFF2-40B4-BE49-F238E27FC236}">
              <a16:creationId xmlns="" xmlns:a16="http://schemas.microsoft.com/office/drawing/2014/main" id="{00000000-0008-0000-0000-00003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592" name="Picture 1" descr="Uajy small">
          <a:extLst>
            <a:ext uri="{FF2B5EF4-FFF2-40B4-BE49-F238E27FC236}">
              <a16:creationId xmlns="" xmlns:a16="http://schemas.microsoft.com/office/drawing/2014/main" id="{00000000-0008-0000-0000-00004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93" name="Picture 3" descr="Uajy small">
          <a:extLst>
            <a:ext uri="{FF2B5EF4-FFF2-40B4-BE49-F238E27FC236}">
              <a16:creationId xmlns="" xmlns:a16="http://schemas.microsoft.com/office/drawing/2014/main" id="{00000000-0008-0000-0000-00004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94" name="Picture 1" descr="Uajy small">
          <a:extLst>
            <a:ext uri="{FF2B5EF4-FFF2-40B4-BE49-F238E27FC236}">
              <a16:creationId xmlns="" xmlns:a16="http://schemas.microsoft.com/office/drawing/2014/main" id="{00000000-0008-0000-0000-00004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595" name="Picture 1" descr="Uajy small">
          <a:extLst>
            <a:ext uri="{FF2B5EF4-FFF2-40B4-BE49-F238E27FC236}">
              <a16:creationId xmlns="" xmlns:a16="http://schemas.microsoft.com/office/drawing/2014/main" id="{00000000-0008-0000-0000-00004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596" name="Picture 1" descr="Uajy small">
          <a:extLst>
            <a:ext uri="{FF2B5EF4-FFF2-40B4-BE49-F238E27FC236}">
              <a16:creationId xmlns="" xmlns:a16="http://schemas.microsoft.com/office/drawing/2014/main" id="{00000000-0008-0000-0000-00004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597" name="Picture 1" descr="Uajy small">
          <a:extLst>
            <a:ext uri="{FF2B5EF4-FFF2-40B4-BE49-F238E27FC236}">
              <a16:creationId xmlns="" xmlns:a16="http://schemas.microsoft.com/office/drawing/2014/main" id="{00000000-0008-0000-0000-00004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98" name="Picture 1" descr="Uajy small">
          <a:extLst>
            <a:ext uri="{FF2B5EF4-FFF2-40B4-BE49-F238E27FC236}">
              <a16:creationId xmlns="" xmlns:a16="http://schemas.microsoft.com/office/drawing/2014/main" id="{00000000-0008-0000-0000-00004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599" name="Picture 1" descr="Uajy small">
          <a:extLst>
            <a:ext uri="{FF2B5EF4-FFF2-40B4-BE49-F238E27FC236}">
              <a16:creationId xmlns="" xmlns:a16="http://schemas.microsoft.com/office/drawing/2014/main" id="{00000000-0008-0000-0000-00004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600" name="Picture 1" descr="Uajy small">
          <a:extLst>
            <a:ext uri="{FF2B5EF4-FFF2-40B4-BE49-F238E27FC236}">
              <a16:creationId xmlns="" xmlns:a16="http://schemas.microsoft.com/office/drawing/2014/main" id="{00000000-0008-0000-0000-00004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601" name="Picture 1" descr="Uajy small">
          <a:extLst>
            <a:ext uri="{FF2B5EF4-FFF2-40B4-BE49-F238E27FC236}">
              <a16:creationId xmlns="" xmlns:a16="http://schemas.microsoft.com/office/drawing/2014/main" id="{00000000-0008-0000-0000-00004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02" name="Picture 1" descr="Uajy small">
          <a:extLst>
            <a:ext uri="{FF2B5EF4-FFF2-40B4-BE49-F238E27FC236}">
              <a16:creationId xmlns="" xmlns:a16="http://schemas.microsoft.com/office/drawing/2014/main" id="{00000000-0008-0000-0000-00004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03" name="Picture 1" descr="Uajy small">
          <a:extLst>
            <a:ext uri="{FF2B5EF4-FFF2-40B4-BE49-F238E27FC236}">
              <a16:creationId xmlns="" xmlns:a16="http://schemas.microsoft.com/office/drawing/2014/main" id="{00000000-0008-0000-0000-00004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604" name="Picture 1" descr="Uajy small">
          <a:extLst>
            <a:ext uri="{FF2B5EF4-FFF2-40B4-BE49-F238E27FC236}">
              <a16:creationId xmlns="" xmlns:a16="http://schemas.microsoft.com/office/drawing/2014/main" id="{00000000-0008-0000-0000-00004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605" name="Picture 1" descr="Uajy small">
          <a:extLst>
            <a:ext uri="{FF2B5EF4-FFF2-40B4-BE49-F238E27FC236}">
              <a16:creationId xmlns="" xmlns:a16="http://schemas.microsoft.com/office/drawing/2014/main" id="{00000000-0008-0000-0000-00004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06" name="Picture 1" descr="Uajy small">
          <a:extLst>
            <a:ext uri="{FF2B5EF4-FFF2-40B4-BE49-F238E27FC236}">
              <a16:creationId xmlns="" xmlns:a16="http://schemas.microsoft.com/office/drawing/2014/main" id="{00000000-0008-0000-0000-00004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07" name="Picture 1" descr="Uajy small">
          <a:extLst>
            <a:ext uri="{FF2B5EF4-FFF2-40B4-BE49-F238E27FC236}">
              <a16:creationId xmlns="" xmlns:a16="http://schemas.microsoft.com/office/drawing/2014/main" id="{00000000-0008-0000-0000-00004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08" name="Picture 1" descr="Uajy small">
          <a:extLst>
            <a:ext uri="{FF2B5EF4-FFF2-40B4-BE49-F238E27FC236}">
              <a16:creationId xmlns="" xmlns:a16="http://schemas.microsoft.com/office/drawing/2014/main" id="{00000000-0008-0000-0000-00005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09" name="Picture 1" descr="Uajy small">
          <a:extLst>
            <a:ext uri="{FF2B5EF4-FFF2-40B4-BE49-F238E27FC236}">
              <a16:creationId xmlns="" xmlns:a16="http://schemas.microsoft.com/office/drawing/2014/main" id="{00000000-0008-0000-0000-00005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10" name="Picture 1" descr="Uajy small">
          <a:extLst>
            <a:ext uri="{FF2B5EF4-FFF2-40B4-BE49-F238E27FC236}">
              <a16:creationId xmlns="" xmlns:a16="http://schemas.microsoft.com/office/drawing/2014/main" id="{00000000-0008-0000-0000-00005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11" name="Picture 3" descr="Uajy small">
          <a:extLst>
            <a:ext uri="{FF2B5EF4-FFF2-40B4-BE49-F238E27FC236}">
              <a16:creationId xmlns="" xmlns:a16="http://schemas.microsoft.com/office/drawing/2014/main" id="{00000000-0008-0000-0000-00005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12" name="Picture 1" descr="Uajy small">
          <a:extLst>
            <a:ext uri="{FF2B5EF4-FFF2-40B4-BE49-F238E27FC236}">
              <a16:creationId xmlns="" xmlns:a16="http://schemas.microsoft.com/office/drawing/2014/main" id="{00000000-0008-0000-0000-00005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13" name="Picture 1" descr="Uajy small">
          <a:extLst>
            <a:ext uri="{FF2B5EF4-FFF2-40B4-BE49-F238E27FC236}">
              <a16:creationId xmlns="" xmlns:a16="http://schemas.microsoft.com/office/drawing/2014/main" id="{00000000-0008-0000-0000-00005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14" name="Picture 1" descr="Uajy small">
          <a:extLst>
            <a:ext uri="{FF2B5EF4-FFF2-40B4-BE49-F238E27FC236}">
              <a16:creationId xmlns="" xmlns:a16="http://schemas.microsoft.com/office/drawing/2014/main" id="{00000000-0008-0000-0000-00005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15" name="Picture 1" descr="Uajy small">
          <a:extLst>
            <a:ext uri="{FF2B5EF4-FFF2-40B4-BE49-F238E27FC236}">
              <a16:creationId xmlns="" xmlns:a16="http://schemas.microsoft.com/office/drawing/2014/main" id="{00000000-0008-0000-0000-00005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16" name="Picture 1" descr="Uajy small">
          <a:extLst>
            <a:ext uri="{FF2B5EF4-FFF2-40B4-BE49-F238E27FC236}">
              <a16:creationId xmlns="" xmlns:a16="http://schemas.microsoft.com/office/drawing/2014/main" id="{00000000-0008-0000-0000-00005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17" name="Picture 1" descr="Uajy small">
          <a:extLst>
            <a:ext uri="{FF2B5EF4-FFF2-40B4-BE49-F238E27FC236}">
              <a16:creationId xmlns="" xmlns:a16="http://schemas.microsoft.com/office/drawing/2014/main" id="{00000000-0008-0000-0000-00005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618" name="Picture 1" descr="Uajy small">
          <a:extLst>
            <a:ext uri="{FF2B5EF4-FFF2-40B4-BE49-F238E27FC236}">
              <a16:creationId xmlns="" xmlns:a16="http://schemas.microsoft.com/office/drawing/2014/main" id="{00000000-0008-0000-0000-00005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619" name="Picture 1" descr="Uajy small">
          <a:extLst>
            <a:ext uri="{FF2B5EF4-FFF2-40B4-BE49-F238E27FC236}">
              <a16:creationId xmlns="" xmlns:a16="http://schemas.microsoft.com/office/drawing/2014/main" id="{00000000-0008-0000-0000-00005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20" name="Picture 1" descr="Uajy small">
          <a:extLst>
            <a:ext uri="{FF2B5EF4-FFF2-40B4-BE49-F238E27FC236}">
              <a16:creationId xmlns="" xmlns:a16="http://schemas.microsoft.com/office/drawing/2014/main" id="{00000000-0008-0000-0000-00005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21" name="Picture 1" descr="Uajy small">
          <a:extLst>
            <a:ext uri="{FF2B5EF4-FFF2-40B4-BE49-F238E27FC236}">
              <a16:creationId xmlns="" xmlns:a16="http://schemas.microsoft.com/office/drawing/2014/main" id="{00000000-0008-0000-0000-00005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622" name="Picture 1" descr="Uajy small">
          <a:extLst>
            <a:ext uri="{FF2B5EF4-FFF2-40B4-BE49-F238E27FC236}">
              <a16:creationId xmlns="" xmlns:a16="http://schemas.microsoft.com/office/drawing/2014/main" id="{00000000-0008-0000-0000-00005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623" name="Picture 1" descr="Uajy small">
          <a:extLst>
            <a:ext uri="{FF2B5EF4-FFF2-40B4-BE49-F238E27FC236}">
              <a16:creationId xmlns="" xmlns:a16="http://schemas.microsoft.com/office/drawing/2014/main" id="{00000000-0008-0000-0000-00005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24" name="Picture 1" descr="Uajy small">
          <a:extLst>
            <a:ext uri="{FF2B5EF4-FFF2-40B4-BE49-F238E27FC236}">
              <a16:creationId xmlns="" xmlns:a16="http://schemas.microsoft.com/office/drawing/2014/main" id="{00000000-0008-0000-0000-00006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25" name="Picture 1" descr="Uajy small">
          <a:extLst>
            <a:ext uri="{FF2B5EF4-FFF2-40B4-BE49-F238E27FC236}">
              <a16:creationId xmlns="" xmlns:a16="http://schemas.microsoft.com/office/drawing/2014/main" id="{00000000-0008-0000-0000-00006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26" name="Picture 1" descr="Uajy small">
          <a:extLst>
            <a:ext uri="{FF2B5EF4-FFF2-40B4-BE49-F238E27FC236}">
              <a16:creationId xmlns="" xmlns:a16="http://schemas.microsoft.com/office/drawing/2014/main" id="{00000000-0008-0000-0000-00006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27" name="Picture 1" descr="Uajy small">
          <a:extLst>
            <a:ext uri="{FF2B5EF4-FFF2-40B4-BE49-F238E27FC236}">
              <a16:creationId xmlns="" xmlns:a16="http://schemas.microsoft.com/office/drawing/2014/main" id="{00000000-0008-0000-0000-00006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28" name="Picture 1" descr="Uajy small">
          <a:extLst>
            <a:ext uri="{FF2B5EF4-FFF2-40B4-BE49-F238E27FC236}">
              <a16:creationId xmlns="" xmlns:a16="http://schemas.microsoft.com/office/drawing/2014/main" id="{00000000-0008-0000-0000-00006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29" name="Picture 3" descr="Uajy small">
          <a:extLst>
            <a:ext uri="{FF2B5EF4-FFF2-40B4-BE49-F238E27FC236}">
              <a16:creationId xmlns="" xmlns:a16="http://schemas.microsoft.com/office/drawing/2014/main" id="{00000000-0008-0000-0000-00006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30" name="Picture 1" descr="Uajy small">
          <a:extLst>
            <a:ext uri="{FF2B5EF4-FFF2-40B4-BE49-F238E27FC236}">
              <a16:creationId xmlns="" xmlns:a16="http://schemas.microsoft.com/office/drawing/2014/main" id="{00000000-0008-0000-0000-00006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31" name="Picture 1" descr="Uajy small">
          <a:extLst>
            <a:ext uri="{FF2B5EF4-FFF2-40B4-BE49-F238E27FC236}">
              <a16:creationId xmlns="" xmlns:a16="http://schemas.microsoft.com/office/drawing/2014/main" id="{00000000-0008-0000-0000-00006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32" name="Picture 1" descr="Uajy small">
          <a:extLst>
            <a:ext uri="{FF2B5EF4-FFF2-40B4-BE49-F238E27FC236}">
              <a16:creationId xmlns="" xmlns:a16="http://schemas.microsoft.com/office/drawing/2014/main" id="{00000000-0008-0000-0000-00006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33" name="Picture 1" descr="Uajy small">
          <a:extLst>
            <a:ext uri="{FF2B5EF4-FFF2-40B4-BE49-F238E27FC236}">
              <a16:creationId xmlns="" xmlns:a16="http://schemas.microsoft.com/office/drawing/2014/main" id="{00000000-0008-0000-0000-00006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34" name="Picture 1" descr="Uajy small">
          <a:extLst>
            <a:ext uri="{FF2B5EF4-FFF2-40B4-BE49-F238E27FC236}">
              <a16:creationId xmlns="" xmlns:a16="http://schemas.microsoft.com/office/drawing/2014/main" id="{00000000-0008-0000-0000-00006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35" name="Picture 1" descr="Uajy small">
          <a:extLst>
            <a:ext uri="{FF2B5EF4-FFF2-40B4-BE49-F238E27FC236}">
              <a16:creationId xmlns="" xmlns:a16="http://schemas.microsoft.com/office/drawing/2014/main" id="{00000000-0008-0000-0000-00006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636" name="Picture 1" descr="Uajy small">
          <a:extLst>
            <a:ext uri="{FF2B5EF4-FFF2-40B4-BE49-F238E27FC236}">
              <a16:creationId xmlns="" xmlns:a16="http://schemas.microsoft.com/office/drawing/2014/main" id="{00000000-0008-0000-0000-00006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637" name="Picture 1" descr="Uajy small">
          <a:extLst>
            <a:ext uri="{FF2B5EF4-FFF2-40B4-BE49-F238E27FC236}">
              <a16:creationId xmlns="" xmlns:a16="http://schemas.microsoft.com/office/drawing/2014/main" id="{00000000-0008-0000-0000-00006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38" name="Picture 1" descr="Uajy small">
          <a:extLst>
            <a:ext uri="{FF2B5EF4-FFF2-40B4-BE49-F238E27FC236}">
              <a16:creationId xmlns="" xmlns:a16="http://schemas.microsoft.com/office/drawing/2014/main" id="{00000000-0008-0000-0000-00006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39" name="Picture 1" descr="Uajy small">
          <a:extLst>
            <a:ext uri="{FF2B5EF4-FFF2-40B4-BE49-F238E27FC236}">
              <a16:creationId xmlns="" xmlns:a16="http://schemas.microsoft.com/office/drawing/2014/main" id="{00000000-0008-0000-0000-00006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640" name="Picture 1" descr="Uajy small">
          <a:extLst>
            <a:ext uri="{FF2B5EF4-FFF2-40B4-BE49-F238E27FC236}">
              <a16:creationId xmlns="" xmlns:a16="http://schemas.microsoft.com/office/drawing/2014/main" id="{00000000-0008-0000-0000-00007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641" name="Picture 1" descr="Uajy small">
          <a:extLst>
            <a:ext uri="{FF2B5EF4-FFF2-40B4-BE49-F238E27FC236}">
              <a16:creationId xmlns="" xmlns:a16="http://schemas.microsoft.com/office/drawing/2014/main" id="{00000000-0008-0000-0000-00007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42" name="Picture 1" descr="Uajy small">
          <a:extLst>
            <a:ext uri="{FF2B5EF4-FFF2-40B4-BE49-F238E27FC236}">
              <a16:creationId xmlns="" xmlns:a16="http://schemas.microsoft.com/office/drawing/2014/main" id="{00000000-0008-0000-0000-00007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643" name="Picture 1" descr="Uajy small">
          <a:extLst>
            <a:ext uri="{FF2B5EF4-FFF2-40B4-BE49-F238E27FC236}">
              <a16:creationId xmlns="" xmlns:a16="http://schemas.microsoft.com/office/drawing/2014/main" id="{00000000-0008-0000-0000-00007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644" name="Picture 1" descr="Uajy small">
          <a:extLst>
            <a:ext uri="{FF2B5EF4-FFF2-40B4-BE49-F238E27FC236}">
              <a16:creationId xmlns="" xmlns:a16="http://schemas.microsoft.com/office/drawing/2014/main" id="{00000000-0008-0000-0000-00007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45" name="Picture 1" descr="Uajy small">
          <a:extLst>
            <a:ext uri="{FF2B5EF4-FFF2-40B4-BE49-F238E27FC236}">
              <a16:creationId xmlns="" xmlns:a16="http://schemas.microsoft.com/office/drawing/2014/main" id="{00000000-0008-0000-0000-00007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46" name="Picture 1" descr="Uajy small">
          <a:extLst>
            <a:ext uri="{FF2B5EF4-FFF2-40B4-BE49-F238E27FC236}">
              <a16:creationId xmlns="" xmlns:a16="http://schemas.microsoft.com/office/drawing/2014/main" id="{00000000-0008-0000-0000-00007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47" name="Picture 1" descr="Uajy small">
          <a:extLst>
            <a:ext uri="{FF2B5EF4-FFF2-40B4-BE49-F238E27FC236}">
              <a16:creationId xmlns="" xmlns:a16="http://schemas.microsoft.com/office/drawing/2014/main" id="{00000000-0008-0000-0000-00007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48" name="Picture 1" descr="Uajy small">
          <a:extLst>
            <a:ext uri="{FF2B5EF4-FFF2-40B4-BE49-F238E27FC236}">
              <a16:creationId xmlns="" xmlns:a16="http://schemas.microsoft.com/office/drawing/2014/main" id="{00000000-0008-0000-0000-00007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649" name="Picture 1" descr="Uajy small">
          <a:extLst>
            <a:ext uri="{FF2B5EF4-FFF2-40B4-BE49-F238E27FC236}">
              <a16:creationId xmlns="" xmlns:a16="http://schemas.microsoft.com/office/drawing/2014/main" id="{00000000-0008-0000-0000-00007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8650" name="Picture 1" descr="Uajy small">
          <a:extLst>
            <a:ext uri="{FF2B5EF4-FFF2-40B4-BE49-F238E27FC236}">
              <a16:creationId xmlns="" xmlns:a16="http://schemas.microsoft.com/office/drawing/2014/main" id="{00000000-0008-0000-0000-00007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651" name="Picture 1" descr="Uajy small">
          <a:extLst>
            <a:ext uri="{FF2B5EF4-FFF2-40B4-BE49-F238E27FC236}">
              <a16:creationId xmlns="" xmlns:a16="http://schemas.microsoft.com/office/drawing/2014/main" id="{00000000-0008-0000-0000-00007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652" name="Picture 1" descr="Uajy small">
          <a:extLst>
            <a:ext uri="{FF2B5EF4-FFF2-40B4-BE49-F238E27FC236}">
              <a16:creationId xmlns="" xmlns:a16="http://schemas.microsoft.com/office/drawing/2014/main" id="{00000000-0008-0000-0000-00007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653" name="Picture 1" descr="Uajy small">
          <a:extLst>
            <a:ext uri="{FF2B5EF4-FFF2-40B4-BE49-F238E27FC236}">
              <a16:creationId xmlns="" xmlns:a16="http://schemas.microsoft.com/office/drawing/2014/main" id="{00000000-0008-0000-0000-00007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654" name="Picture 1" descr="Uajy small">
          <a:extLst>
            <a:ext uri="{FF2B5EF4-FFF2-40B4-BE49-F238E27FC236}">
              <a16:creationId xmlns="" xmlns:a16="http://schemas.microsoft.com/office/drawing/2014/main" id="{00000000-0008-0000-0000-00007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655" name="Picture 1" descr="Uajy small">
          <a:extLst>
            <a:ext uri="{FF2B5EF4-FFF2-40B4-BE49-F238E27FC236}">
              <a16:creationId xmlns="" xmlns:a16="http://schemas.microsoft.com/office/drawing/2014/main" id="{00000000-0008-0000-0000-00007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656" name="Picture 1" descr="Uajy small">
          <a:extLst>
            <a:ext uri="{FF2B5EF4-FFF2-40B4-BE49-F238E27FC236}">
              <a16:creationId xmlns="" xmlns:a16="http://schemas.microsoft.com/office/drawing/2014/main" id="{00000000-0008-0000-0000-00008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657" name="Picture 3" descr="Uajy small">
          <a:extLst>
            <a:ext uri="{FF2B5EF4-FFF2-40B4-BE49-F238E27FC236}">
              <a16:creationId xmlns="" xmlns:a16="http://schemas.microsoft.com/office/drawing/2014/main" id="{00000000-0008-0000-0000-00008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658" name="Picture 1" descr="Uajy small">
          <a:extLst>
            <a:ext uri="{FF2B5EF4-FFF2-40B4-BE49-F238E27FC236}">
              <a16:creationId xmlns="" xmlns:a16="http://schemas.microsoft.com/office/drawing/2014/main" id="{00000000-0008-0000-0000-00008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659" name="Picture 1" descr="Uajy small">
          <a:extLst>
            <a:ext uri="{FF2B5EF4-FFF2-40B4-BE49-F238E27FC236}">
              <a16:creationId xmlns="" xmlns:a16="http://schemas.microsoft.com/office/drawing/2014/main" id="{00000000-0008-0000-0000-00008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660" name="Picture 1" descr="Uajy small">
          <a:extLst>
            <a:ext uri="{FF2B5EF4-FFF2-40B4-BE49-F238E27FC236}">
              <a16:creationId xmlns="" xmlns:a16="http://schemas.microsoft.com/office/drawing/2014/main" id="{00000000-0008-0000-0000-00008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661" name="Picture 1" descr="Uajy small">
          <a:extLst>
            <a:ext uri="{FF2B5EF4-FFF2-40B4-BE49-F238E27FC236}">
              <a16:creationId xmlns="" xmlns:a16="http://schemas.microsoft.com/office/drawing/2014/main" id="{00000000-0008-0000-0000-00008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662" name="Picture 1" descr="Uajy small">
          <a:extLst>
            <a:ext uri="{FF2B5EF4-FFF2-40B4-BE49-F238E27FC236}">
              <a16:creationId xmlns="" xmlns:a16="http://schemas.microsoft.com/office/drawing/2014/main" id="{00000000-0008-0000-0000-00008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663" name="Picture 1" descr="Uajy small">
          <a:extLst>
            <a:ext uri="{FF2B5EF4-FFF2-40B4-BE49-F238E27FC236}">
              <a16:creationId xmlns="" xmlns:a16="http://schemas.microsoft.com/office/drawing/2014/main" id="{00000000-0008-0000-0000-00008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8664" name="Picture 1" descr="Uajy small">
          <a:extLst>
            <a:ext uri="{FF2B5EF4-FFF2-40B4-BE49-F238E27FC236}">
              <a16:creationId xmlns="" xmlns:a16="http://schemas.microsoft.com/office/drawing/2014/main" id="{00000000-0008-0000-0000-00008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665" name="Picture 1" descr="Uajy small">
          <a:extLst>
            <a:ext uri="{FF2B5EF4-FFF2-40B4-BE49-F238E27FC236}">
              <a16:creationId xmlns="" xmlns:a16="http://schemas.microsoft.com/office/drawing/2014/main" id="{00000000-0008-0000-0000-00008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666" name="Picture 1" descr="Uajy small">
          <a:extLst>
            <a:ext uri="{FF2B5EF4-FFF2-40B4-BE49-F238E27FC236}">
              <a16:creationId xmlns="" xmlns:a16="http://schemas.microsoft.com/office/drawing/2014/main" id="{00000000-0008-0000-0000-00008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8667" name="Picture 1" descr="Uajy small">
          <a:extLst>
            <a:ext uri="{FF2B5EF4-FFF2-40B4-BE49-F238E27FC236}">
              <a16:creationId xmlns="" xmlns:a16="http://schemas.microsoft.com/office/drawing/2014/main" id="{00000000-0008-0000-0000-00008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8668" name="Picture 1" descr="Uajy small">
          <a:extLst>
            <a:ext uri="{FF2B5EF4-FFF2-40B4-BE49-F238E27FC236}">
              <a16:creationId xmlns="" xmlns:a16="http://schemas.microsoft.com/office/drawing/2014/main" id="{00000000-0008-0000-0000-00008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669" name="Picture 1" descr="Uajy small">
          <a:extLst>
            <a:ext uri="{FF2B5EF4-FFF2-40B4-BE49-F238E27FC236}">
              <a16:creationId xmlns="" xmlns:a16="http://schemas.microsoft.com/office/drawing/2014/main" id="{00000000-0008-0000-0000-00008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670" name="Picture 1" descr="Uajy small">
          <a:extLst>
            <a:ext uri="{FF2B5EF4-FFF2-40B4-BE49-F238E27FC236}">
              <a16:creationId xmlns="" xmlns:a16="http://schemas.microsoft.com/office/drawing/2014/main" id="{00000000-0008-0000-0000-00008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671" name="Picture 1" descr="Uajy small">
          <a:extLst>
            <a:ext uri="{FF2B5EF4-FFF2-40B4-BE49-F238E27FC236}">
              <a16:creationId xmlns="" xmlns:a16="http://schemas.microsoft.com/office/drawing/2014/main" id="{00000000-0008-0000-0000-00008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72" name="Picture 1" descr="Uajy small">
          <a:extLst>
            <a:ext uri="{FF2B5EF4-FFF2-40B4-BE49-F238E27FC236}">
              <a16:creationId xmlns="" xmlns:a16="http://schemas.microsoft.com/office/drawing/2014/main" id="{00000000-0008-0000-0000-00009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73" name="Picture 1" descr="Uajy small">
          <a:extLst>
            <a:ext uri="{FF2B5EF4-FFF2-40B4-BE49-F238E27FC236}">
              <a16:creationId xmlns="" xmlns:a16="http://schemas.microsoft.com/office/drawing/2014/main" id="{00000000-0008-0000-0000-00009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674" name="Picture 3" descr="Uajy small">
          <a:extLst>
            <a:ext uri="{FF2B5EF4-FFF2-40B4-BE49-F238E27FC236}">
              <a16:creationId xmlns="" xmlns:a16="http://schemas.microsoft.com/office/drawing/2014/main" id="{00000000-0008-0000-0000-00009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675" name="Picture 1" descr="Uajy small">
          <a:extLst>
            <a:ext uri="{FF2B5EF4-FFF2-40B4-BE49-F238E27FC236}">
              <a16:creationId xmlns="" xmlns:a16="http://schemas.microsoft.com/office/drawing/2014/main" id="{00000000-0008-0000-0000-00009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676" name="Picture 1" descr="Uajy small">
          <a:extLst>
            <a:ext uri="{FF2B5EF4-FFF2-40B4-BE49-F238E27FC236}">
              <a16:creationId xmlns="" xmlns:a16="http://schemas.microsoft.com/office/drawing/2014/main" id="{00000000-0008-0000-0000-00009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77" name="Picture 1" descr="Uajy small">
          <a:extLst>
            <a:ext uri="{FF2B5EF4-FFF2-40B4-BE49-F238E27FC236}">
              <a16:creationId xmlns="" xmlns:a16="http://schemas.microsoft.com/office/drawing/2014/main" id="{00000000-0008-0000-0000-00009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78" name="Picture 1" descr="Uajy small">
          <a:extLst>
            <a:ext uri="{FF2B5EF4-FFF2-40B4-BE49-F238E27FC236}">
              <a16:creationId xmlns="" xmlns:a16="http://schemas.microsoft.com/office/drawing/2014/main" id="{00000000-0008-0000-0000-00009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79" name="Picture 1" descr="Uajy small">
          <a:extLst>
            <a:ext uri="{FF2B5EF4-FFF2-40B4-BE49-F238E27FC236}">
              <a16:creationId xmlns="" xmlns:a16="http://schemas.microsoft.com/office/drawing/2014/main" id="{00000000-0008-0000-0000-00009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80" name="Picture 1" descr="Uajy small">
          <a:extLst>
            <a:ext uri="{FF2B5EF4-FFF2-40B4-BE49-F238E27FC236}">
              <a16:creationId xmlns="" xmlns:a16="http://schemas.microsoft.com/office/drawing/2014/main" id="{00000000-0008-0000-0000-00009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681" name="Picture 1" descr="Uajy small">
          <a:extLst>
            <a:ext uri="{FF2B5EF4-FFF2-40B4-BE49-F238E27FC236}">
              <a16:creationId xmlns="" xmlns:a16="http://schemas.microsoft.com/office/drawing/2014/main" id="{00000000-0008-0000-0000-00009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682" name="Picture 1" descr="Uajy small">
          <a:extLst>
            <a:ext uri="{FF2B5EF4-FFF2-40B4-BE49-F238E27FC236}">
              <a16:creationId xmlns="" xmlns:a16="http://schemas.microsoft.com/office/drawing/2014/main" id="{00000000-0008-0000-0000-00009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83" name="Picture 1" descr="Uajy small">
          <a:extLst>
            <a:ext uri="{FF2B5EF4-FFF2-40B4-BE49-F238E27FC236}">
              <a16:creationId xmlns="" xmlns:a16="http://schemas.microsoft.com/office/drawing/2014/main" id="{00000000-0008-0000-0000-00009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84" name="Picture 1" descr="Uajy small">
          <a:extLst>
            <a:ext uri="{FF2B5EF4-FFF2-40B4-BE49-F238E27FC236}">
              <a16:creationId xmlns="" xmlns:a16="http://schemas.microsoft.com/office/drawing/2014/main" id="{00000000-0008-0000-0000-00009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685" name="Picture 1" descr="Uajy small">
          <a:extLst>
            <a:ext uri="{FF2B5EF4-FFF2-40B4-BE49-F238E27FC236}">
              <a16:creationId xmlns="" xmlns:a16="http://schemas.microsoft.com/office/drawing/2014/main" id="{00000000-0008-0000-0000-00009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686" name="Picture 1" descr="Uajy small">
          <a:extLst>
            <a:ext uri="{FF2B5EF4-FFF2-40B4-BE49-F238E27FC236}">
              <a16:creationId xmlns="" xmlns:a16="http://schemas.microsoft.com/office/drawing/2014/main" id="{00000000-0008-0000-0000-00009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8687" name="Picture 1" descr="Uajy small">
          <a:extLst>
            <a:ext uri="{FF2B5EF4-FFF2-40B4-BE49-F238E27FC236}">
              <a16:creationId xmlns="" xmlns:a16="http://schemas.microsoft.com/office/drawing/2014/main" id="{00000000-0008-0000-0000-00009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688" name="Picture 1" descr="Uajy small">
          <a:extLst>
            <a:ext uri="{FF2B5EF4-FFF2-40B4-BE49-F238E27FC236}">
              <a16:creationId xmlns="" xmlns:a16="http://schemas.microsoft.com/office/drawing/2014/main" id="{00000000-0008-0000-0000-0000A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689" name="Picture 1" descr="Uajy small">
          <a:extLst>
            <a:ext uri="{FF2B5EF4-FFF2-40B4-BE49-F238E27FC236}">
              <a16:creationId xmlns="" xmlns:a16="http://schemas.microsoft.com/office/drawing/2014/main" id="{00000000-0008-0000-0000-0000A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690" name="Picture 1" descr="Uajy small">
          <a:extLst>
            <a:ext uri="{FF2B5EF4-FFF2-40B4-BE49-F238E27FC236}">
              <a16:creationId xmlns="" xmlns:a16="http://schemas.microsoft.com/office/drawing/2014/main" id="{00000000-0008-0000-0000-0000A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91" name="Picture 3" descr="Uajy small">
          <a:extLst>
            <a:ext uri="{FF2B5EF4-FFF2-40B4-BE49-F238E27FC236}">
              <a16:creationId xmlns="" xmlns:a16="http://schemas.microsoft.com/office/drawing/2014/main" id="{00000000-0008-0000-0000-0000A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92" name="Picture 1" descr="Uajy small">
          <a:extLst>
            <a:ext uri="{FF2B5EF4-FFF2-40B4-BE49-F238E27FC236}">
              <a16:creationId xmlns="" xmlns:a16="http://schemas.microsoft.com/office/drawing/2014/main" id="{00000000-0008-0000-0000-0000A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693" name="Picture 1" descr="Uajy small">
          <a:extLst>
            <a:ext uri="{FF2B5EF4-FFF2-40B4-BE49-F238E27FC236}">
              <a16:creationId xmlns="" xmlns:a16="http://schemas.microsoft.com/office/drawing/2014/main" id="{00000000-0008-0000-0000-0000A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94" name="Picture 1" descr="Uajy small">
          <a:extLst>
            <a:ext uri="{FF2B5EF4-FFF2-40B4-BE49-F238E27FC236}">
              <a16:creationId xmlns="" xmlns:a16="http://schemas.microsoft.com/office/drawing/2014/main" id="{00000000-0008-0000-0000-0000A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695" name="Picture 1" descr="Uajy small">
          <a:extLst>
            <a:ext uri="{FF2B5EF4-FFF2-40B4-BE49-F238E27FC236}">
              <a16:creationId xmlns="" xmlns:a16="http://schemas.microsoft.com/office/drawing/2014/main" id="{00000000-0008-0000-0000-0000A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96" name="Picture 1" descr="Uajy small">
          <a:extLst>
            <a:ext uri="{FF2B5EF4-FFF2-40B4-BE49-F238E27FC236}">
              <a16:creationId xmlns="" xmlns:a16="http://schemas.microsoft.com/office/drawing/2014/main" id="{00000000-0008-0000-0000-0000A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697" name="Picture 1" descr="Uajy small">
          <a:extLst>
            <a:ext uri="{FF2B5EF4-FFF2-40B4-BE49-F238E27FC236}">
              <a16:creationId xmlns="" xmlns:a16="http://schemas.microsoft.com/office/drawing/2014/main" id="{00000000-0008-0000-0000-0000A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698" name="Picture 1" descr="Uajy small">
          <a:extLst>
            <a:ext uri="{FF2B5EF4-FFF2-40B4-BE49-F238E27FC236}">
              <a16:creationId xmlns="" xmlns:a16="http://schemas.microsoft.com/office/drawing/2014/main" id="{00000000-0008-0000-0000-0000A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699" name="Picture 1" descr="Uajy small">
          <a:extLst>
            <a:ext uri="{FF2B5EF4-FFF2-40B4-BE49-F238E27FC236}">
              <a16:creationId xmlns="" xmlns:a16="http://schemas.microsoft.com/office/drawing/2014/main" id="{00000000-0008-0000-0000-0000A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00" name="Picture 1" descr="Uajy small">
          <a:extLst>
            <a:ext uri="{FF2B5EF4-FFF2-40B4-BE49-F238E27FC236}">
              <a16:creationId xmlns="" xmlns:a16="http://schemas.microsoft.com/office/drawing/2014/main" id="{00000000-0008-0000-0000-0000A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01" name="Picture 1" descr="Uajy small">
          <a:extLst>
            <a:ext uri="{FF2B5EF4-FFF2-40B4-BE49-F238E27FC236}">
              <a16:creationId xmlns="" xmlns:a16="http://schemas.microsoft.com/office/drawing/2014/main" id="{00000000-0008-0000-0000-0000A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702" name="Picture 1" descr="Uajy small">
          <a:extLst>
            <a:ext uri="{FF2B5EF4-FFF2-40B4-BE49-F238E27FC236}">
              <a16:creationId xmlns="" xmlns:a16="http://schemas.microsoft.com/office/drawing/2014/main" id="{00000000-0008-0000-0000-0000A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703" name="Picture 1" descr="Uajy small">
          <a:extLst>
            <a:ext uri="{FF2B5EF4-FFF2-40B4-BE49-F238E27FC236}">
              <a16:creationId xmlns="" xmlns:a16="http://schemas.microsoft.com/office/drawing/2014/main" id="{00000000-0008-0000-0000-0000A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04" name="Picture 1" descr="Uajy small">
          <a:extLst>
            <a:ext uri="{FF2B5EF4-FFF2-40B4-BE49-F238E27FC236}">
              <a16:creationId xmlns="" xmlns:a16="http://schemas.microsoft.com/office/drawing/2014/main" id="{00000000-0008-0000-0000-0000B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05" name="Picture 1" descr="Uajy small">
          <a:extLst>
            <a:ext uri="{FF2B5EF4-FFF2-40B4-BE49-F238E27FC236}">
              <a16:creationId xmlns="" xmlns:a16="http://schemas.microsoft.com/office/drawing/2014/main" id="{00000000-0008-0000-0000-0000B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06" name="Picture 1" descr="Uajy small">
          <a:extLst>
            <a:ext uri="{FF2B5EF4-FFF2-40B4-BE49-F238E27FC236}">
              <a16:creationId xmlns="" xmlns:a16="http://schemas.microsoft.com/office/drawing/2014/main" id="{00000000-0008-0000-0000-0000B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07" name="Picture 1" descr="Uajy small">
          <a:extLst>
            <a:ext uri="{FF2B5EF4-FFF2-40B4-BE49-F238E27FC236}">
              <a16:creationId xmlns="" xmlns:a16="http://schemas.microsoft.com/office/drawing/2014/main" id="{00000000-0008-0000-0000-0000B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08" name="Picture 1" descr="Uajy small">
          <a:extLst>
            <a:ext uri="{FF2B5EF4-FFF2-40B4-BE49-F238E27FC236}">
              <a16:creationId xmlns="" xmlns:a16="http://schemas.microsoft.com/office/drawing/2014/main" id="{00000000-0008-0000-0000-0000B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09" name="Picture 3" descr="Uajy small">
          <a:extLst>
            <a:ext uri="{FF2B5EF4-FFF2-40B4-BE49-F238E27FC236}">
              <a16:creationId xmlns="" xmlns:a16="http://schemas.microsoft.com/office/drawing/2014/main" id="{00000000-0008-0000-0000-0000B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10" name="Picture 1" descr="Uajy small">
          <a:extLst>
            <a:ext uri="{FF2B5EF4-FFF2-40B4-BE49-F238E27FC236}">
              <a16:creationId xmlns="" xmlns:a16="http://schemas.microsoft.com/office/drawing/2014/main" id="{00000000-0008-0000-0000-0000B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11" name="Picture 1" descr="Uajy small">
          <a:extLst>
            <a:ext uri="{FF2B5EF4-FFF2-40B4-BE49-F238E27FC236}">
              <a16:creationId xmlns="" xmlns:a16="http://schemas.microsoft.com/office/drawing/2014/main" id="{00000000-0008-0000-0000-0000B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12" name="Picture 1" descr="Uajy small">
          <a:extLst>
            <a:ext uri="{FF2B5EF4-FFF2-40B4-BE49-F238E27FC236}">
              <a16:creationId xmlns="" xmlns:a16="http://schemas.microsoft.com/office/drawing/2014/main" id="{00000000-0008-0000-0000-0000B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13" name="Picture 1" descr="Uajy small">
          <a:extLst>
            <a:ext uri="{FF2B5EF4-FFF2-40B4-BE49-F238E27FC236}">
              <a16:creationId xmlns="" xmlns:a16="http://schemas.microsoft.com/office/drawing/2014/main" id="{00000000-0008-0000-0000-0000B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14" name="Picture 1" descr="Uajy small">
          <a:extLst>
            <a:ext uri="{FF2B5EF4-FFF2-40B4-BE49-F238E27FC236}">
              <a16:creationId xmlns="" xmlns:a16="http://schemas.microsoft.com/office/drawing/2014/main" id="{00000000-0008-0000-0000-0000B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15" name="Picture 1" descr="Uajy small">
          <a:extLst>
            <a:ext uri="{FF2B5EF4-FFF2-40B4-BE49-F238E27FC236}">
              <a16:creationId xmlns="" xmlns:a16="http://schemas.microsoft.com/office/drawing/2014/main" id="{00000000-0008-0000-0000-0000B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716" name="Picture 1" descr="Uajy small">
          <a:extLst>
            <a:ext uri="{FF2B5EF4-FFF2-40B4-BE49-F238E27FC236}">
              <a16:creationId xmlns="" xmlns:a16="http://schemas.microsoft.com/office/drawing/2014/main" id="{00000000-0008-0000-0000-0000B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717" name="Picture 1" descr="Uajy small">
          <a:extLst>
            <a:ext uri="{FF2B5EF4-FFF2-40B4-BE49-F238E27FC236}">
              <a16:creationId xmlns="" xmlns:a16="http://schemas.microsoft.com/office/drawing/2014/main" id="{00000000-0008-0000-0000-0000B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18" name="Picture 1" descr="Uajy small">
          <a:extLst>
            <a:ext uri="{FF2B5EF4-FFF2-40B4-BE49-F238E27FC236}">
              <a16:creationId xmlns="" xmlns:a16="http://schemas.microsoft.com/office/drawing/2014/main" id="{00000000-0008-0000-0000-0000B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19" name="Picture 1" descr="Uajy small">
          <a:extLst>
            <a:ext uri="{FF2B5EF4-FFF2-40B4-BE49-F238E27FC236}">
              <a16:creationId xmlns="" xmlns:a16="http://schemas.microsoft.com/office/drawing/2014/main" id="{00000000-0008-0000-0000-0000B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720" name="Picture 1" descr="Uajy small">
          <a:extLst>
            <a:ext uri="{FF2B5EF4-FFF2-40B4-BE49-F238E27FC236}">
              <a16:creationId xmlns="" xmlns:a16="http://schemas.microsoft.com/office/drawing/2014/main" id="{00000000-0008-0000-0000-0000C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721" name="Picture 1" descr="Uajy small">
          <a:extLst>
            <a:ext uri="{FF2B5EF4-FFF2-40B4-BE49-F238E27FC236}">
              <a16:creationId xmlns="" xmlns:a16="http://schemas.microsoft.com/office/drawing/2014/main" id="{00000000-0008-0000-0000-0000C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22" name="Picture 1" descr="Uajy small">
          <a:extLst>
            <a:ext uri="{FF2B5EF4-FFF2-40B4-BE49-F238E27FC236}">
              <a16:creationId xmlns="" xmlns:a16="http://schemas.microsoft.com/office/drawing/2014/main" id="{00000000-0008-0000-0000-0000C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23" name="Picture 1" descr="Uajy small">
          <a:extLst>
            <a:ext uri="{FF2B5EF4-FFF2-40B4-BE49-F238E27FC236}">
              <a16:creationId xmlns="" xmlns:a16="http://schemas.microsoft.com/office/drawing/2014/main" id="{00000000-0008-0000-0000-0000C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24" name="Picture 1" descr="Uajy small">
          <a:extLst>
            <a:ext uri="{FF2B5EF4-FFF2-40B4-BE49-F238E27FC236}">
              <a16:creationId xmlns="" xmlns:a16="http://schemas.microsoft.com/office/drawing/2014/main" id="{00000000-0008-0000-0000-0000C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25" name="Picture 1" descr="Uajy small">
          <a:extLst>
            <a:ext uri="{FF2B5EF4-FFF2-40B4-BE49-F238E27FC236}">
              <a16:creationId xmlns="" xmlns:a16="http://schemas.microsoft.com/office/drawing/2014/main" id="{00000000-0008-0000-0000-0000C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26" name="Picture 1" descr="Uajy small">
          <a:extLst>
            <a:ext uri="{FF2B5EF4-FFF2-40B4-BE49-F238E27FC236}">
              <a16:creationId xmlns="" xmlns:a16="http://schemas.microsoft.com/office/drawing/2014/main" id="{00000000-0008-0000-0000-0000C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27" name="Picture 3" descr="Uajy small">
          <a:extLst>
            <a:ext uri="{FF2B5EF4-FFF2-40B4-BE49-F238E27FC236}">
              <a16:creationId xmlns="" xmlns:a16="http://schemas.microsoft.com/office/drawing/2014/main" id="{00000000-0008-0000-0000-0000C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28" name="Picture 1" descr="Uajy small">
          <a:extLst>
            <a:ext uri="{FF2B5EF4-FFF2-40B4-BE49-F238E27FC236}">
              <a16:creationId xmlns="" xmlns:a16="http://schemas.microsoft.com/office/drawing/2014/main" id="{00000000-0008-0000-0000-0000C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29" name="Picture 1" descr="Uajy small">
          <a:extLst>
            <a:ext uri="{FF2B5EF4-FFF2-40B4-BE49-F238E27FC236}">
              <a16:creationId xmlns="" xmlns:a16="http://schemas.microsoft.com/office/drawing/2014/main" id="{00000000-0008-0000-0000-0000C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30" name="Picture 1" descr="Uajy small">
          <a:extLst>
            <a:ext uri="{FF2B5EF4-FFF2-40B4-BE49-F238E27FC236}">
              <a16:creationId xmlns="" xmlns:a16="http://schemas.microsoft.com/office/drawing/2014/main" id="{00000000-0008-0000-0000-0000C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31" name="Picture 1" descr="Uajy small">
          <a:extLst>
            <a:ext uri="{FF2B5EF4-FFF2-40B4-BE49-F238E27FC236}">
              <a16:creationId xmlns="" xmlns:a16="http://schemas.microsoft.com/office/drawing/2014/main" id="{00000000-0008-0000-0000-0000C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32" name="Picture 1" descr="Uajy small">
          <a:extLst>
            <a:ext uri="{FF2B5EF4-FFF2-40B4-BE49-F238E27FC236}">
              <a16:creationId xmlns="" xmlns:a16="http://schemas.microsoft.com/office/drawing/2014/main" id="{00000000-0008-0000-0000-0000C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33" name="Picture 1" descr="Uajy small">
          <a:extLst>
            <a:ext uri="{FF2B5EF4-FFF2-40B4-BE49-F238E27FC236}">
              <a16:creationId xmlns="" xmlns:a16="http://schemas.microsoft.com/office/drawing/2014/main" id="{00000000-0008-0000-0000-0000C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734" name="Picture 1" descr="Uajy small">
          <a:extLst>
            <a:ext uri="{FF2B5EF4-FFF2-40B4-BE49-F238E27FC236}">
              <a16:creationId xmlns="" xmlns:a16="http://schemas.microsoft.com/office/drawing/2014/main" id="{00000000-0008-0000-0000-0000C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735" name="Picture 1" descr="Uajy small">
          <a:extLst>
            <a:ext uri="{FF2B5EF4-FFF2-40B4-BE49-F238E27FC236}">
              <a16:creationId xmlns="" xmlns:a16="http://schemas.microsoft.com/office/drawing/2014/main" id="{00000000-0008-0000-0000-0000C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36" name="Picture 1" descr="Uajy small">
          <a:extLst>
            <a:ext uri="{FF2B5EF4-FFF2-40B4-BE49-F238E27FC236}">
              <a16:creationId xmlns="" xmlns:a16="http://schemas.microsoft.com/office/drawing/2014/main" id="{00000000-0008-0000-0000-0000D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37" name="Picture 1" descr="Uajy small">
          <a:extLst>
            <a:ext uri="{FF2B5EF4-FFF2-40B4-BE49-F238E27FC236}">
              <a16:creationId xmlns="" xmlns:a16="http://schemas.microsoft.com/office/drawing/2014/main" id="{00000000-0008-0000-0000-0000D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8738" name="Picture 1" descr="Uajy small">
          <a:extLst>
            <a:ext uri="{FF2B5EF4-FFF2-40B4-BE49-F238E27FC236}">
              <a16:creationId xmlns="" xmlns:a16="http://schemas.microsoft.com/office/drawing/2014/main" id="{00000000-0008-0000-0000-0000D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739" name="Picture 1" descr="Uajy small">
          <a:extLst>
            <a:ext uri="{FF2B5EF4-FFF2-40B4-BE49-F238E27FC236}">
              <a16:creationId xmlns="" xmlns:a16="http://schemas.microsoft.com/office/drawing/2014/main" id="{00000000-0008-0000-0000-0000D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40" name="Picture 1" descr="Uajy small">
          <a:extLst>
            <a:ext uri="{FF2B5EF4-FFF2-40B4-BE49-F238E27FC236}">
              <a16:creationId xmlns="" xmlns:a16="http://schemas.microsoft.com/office/drawing/2014/main" id="{00000000-0008-0000-0000-0000D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741" name="Picture 1" descr="Uajy small">
          <a:extLst>
            <a:ext uri="{FF2B5EF4-FFF2-40B4-BE49-F238E27FC236}">
              <a16:creationId xmlns="" xmlns:a16="http://schemas.microsoft.com/office/drawing/2014/main" id="{00000000-0008-0000-0000-0000D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742" name="Picture 1" descr="Uajy small">
          <a:extLst>
            <a:ext uri="{FF2B5EF4-FFF2-40B4-BE49-F238E27FC236}">
              <a16:creationId xmlns="" xmlns:a16="http://schemas.microsoft.com/office/drawing/2014/main" id="{00000000-0008-0000-0000-0000D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43" name="Picture 1" descr="Uajy small">
          <a:extLst>
            <a:ext uri="{FF2B5EF4-FFF2-40B4-BE49-F238E27FC236}">
              <a16:creationId xmlns="" xmlns:a16="http://schemas.microsoft.com/office/drawing/2014/main" id="{00000000-0008-0000-0000-0000D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44" name="Picture 1" descr="Uajy small">
          <a:extLst>
            <a:ext uri="{FF2B5EF4-FFF2-40B4-BE49-F238E27FC236}">
              <a16:creationId xmlns="" xmlns:a16="http://schemas.microsoft.com/office/drawing/2014/main" id="{00000000-0008-0000-0000-0000D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45" name="Picture 1" descr="Uajy small">
          <a:extLst>
            <a:ext uri="{FF2B5EF4-FFF2-40B4-BE49-F238E27FC236}">
              <a16:creationId xmlns="" xmlns:a16="http://schemas.microsoft.com/office/drawing/2014/main" id="{00000000-0008-0000-0000-0000D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46" name="Picture 1" descr="Uajy small">
          <a:extLst>
            <a:ext uri="{FF2B5EF4-FFF2-40B4-BE49-F238E27FC236}">
              <a16:creationId xmlns="" xmlns:a16="http://schemas.microsoft.com/office/drawing/2014/main" id="{00000000-0008-0000-0000-0000D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747" name="Picture 1" descr="Uajy small">
          <a:extLst>
            <a:ext uri="{FF2B5EF4-FFF2-40B4-BE49-F238E27FC236}">
              <a16:creationId xmlns="" xmlns:a16="http://schemas.microsoft.com/office/drawing/2014/main" id="{00000000-0008-0000-0000-0000D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8748" name="Picture 1" descr="Uajy small">
          <a:extLst>
            <a:ext uri="{FF2B5EF4-FFF2-40B4-BE49-F238E27FC236}">
              <a16:creationId xmlns="" xmlns:a16="http://schemas.microsoft.com/office/drawing/2014/main" id="{00000000-0008-0000-0000-0000D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749" name="Picture 1" descr="Uajy small">
          <a:extLst>
            <a:ext uri="{FF2B5EF4-FFF2-40B4-BE49-F238E27FC236}">
              <a16:creationId xmlns="" xmlns:a16="http://schemas.microsoft.com/office/drawing/2014/main" id="{00000000-0008-0000-0000-0000D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750" name="Picture 1" descr="Uajy small">
          <a:extLst>
            <a:ext uri="{FF2B5EF4-FFF2-40B4-BE49-F238E27FC236}">
              <a16:creationId xmlns="" xmlns:a16="http://schemas.microsoft.com/office/drawing/2014/main" id="{00000000-0008-0000-0000-0000D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751" name="Picture 1" descr="Uajy small">
          <a:extLst>
            <a:ext uri="{FF2B5EF4-FFF2-40B4-BE49-F238E27FC236}">
              <a16:creationId xmlns="" xmlns:a16="http://schemas.microsoft.com/office/drawing/2014/main" id="{00000000-0008-0000-0000-0000D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752" name="Picture 1" descr="Uajy small">
          <a:extLst>
            <a:ext uri="{FF2B5EF4-FFF2-40B4-BE49-F238E27FC236}">
              <a16:creationId xmlns="" xmlns:a16="http://schemas.microsoft.com/office/drawing/2014/main" id="{00000000-0008-0000-0000-0000E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753" name="Picture 1" descr="Uajy small">
          <a:extLst>
            <a:ext uri="{FF2B5EF4-FFF2-40B4-BE49-F238E27FC236}">
              <a16:creationId xmlns="" xmlns:a16="http://schemas.microsoft.com/office/drawing/2014/main" id="{00000000-0008-0000-0000-0000E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754" name="Picture 1" descr="Uajy small">
          <a:extLst>
            <a:ext uri="{FF2B5EF4-FFF2-40B4-BE49-F238E27FC236}">
              <a16:creationId xmlns="" xmlns:a16="http://schemas.microsoft.com/office/drawing/2014/main" id="{00000000-0008-0000-0000-0000E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755" name="Picture 3" descr="Uajy small">
          <a:extLst>
            <a:ext uri="{FF2B5EF4-FFF2-40B4-BE49-F238E27FC236}">
              <a16:creationId xmlns="" xmlns:a16="http://schemas.microsoft.com/office/drawing/2014/main" id="{00000000-0008-0000-0000-0000E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756" name="Picture 1" descr="Uajy small">
          <a:extLst>
            <a:ext uri="{FF2B5EF4-FFF2-40B4-BE49-F238E27FC236}">
              <a16:creationId xmlns="" xmlns:a16="http://schemas.microsoft.com/office/drawing/2014/main" id="{00000000-0008-0000-0000-0000E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757" name="Picture 1" descr="Uajy small">
          <a:extLst>
            <a:ext uri="{FF2B5EF4-FFF2-40B4-BE49-F238E27FC236}">
              <a16:creationId xmlns="" xmlns:a16="http://schemas.microsoft.com/office/drawing/2014/main" id="{00000000-0008-0000-0000-0000E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758" name="Picture 1" descr="Uajy small">
          <a:extLst>
            <a:ext uri="{FF2B5EF4-FFF2-40B4-BE49-F238E27FC236}">
              <a16:creationId xmlns="" xmlns:a16="http://schemas.microsoft.com/office/drawing/2014/main" id="{00000000-0008-0000-0000-0000E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759" name="Picture 1" descr="Uajy small">
          <a:extLst>
            <a:ext uri="{FF2B5EF4-FFF2-40B4-BE49-F238E27FC236}">
              <a16:creationId xmlns="" xmlns:a16="http://schemas.microsoft.com/office/drawing/2014/main" id="{00000000-0008-0000-0000-0000E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760" name="Picture 1" descr="Uajy small">
          <a:extLst>
            <a:ext uri="{FF2B5EF4-FFF2-40B4-BE49-F238E27FC236}">
              <a16:creationId xmlns="" xmlns:a16="http://schemas.microsoft.com/office/drawing/2014/main" id="{00000000-0008-0000-0000-0000E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761" name="Picture 1" descr="Uajy small">
          <a:extLst>
            <a:ext uri="{FF2B5EF4-FFF2-40B4-BE49-F238E27FC236}">
              <a16:creationId xmlns="" xmlns:a16="http://schemas.microsoft.com/office/drawing/2014/main" id="{00000000-0008-0000-0000-0000E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8762" name="Picture 1" descr="Uajy small">
          <a:extLst>
            <a:ext uri="{FF2B5EF4-FFF2-40B4-BE49-F238E27FC236}">
              <a16:creationId xmlns="" xmlns:a16="http://schemas.microsoft.com/office/drawing/2014/main" id="{00000000-0008-0000-0000-0000E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763" name="Picture 1" descr="Uajy small">
          <a:extLst>
            <a:ext uri="{FF2B5EF4-FFF2-40B4-BE49-F238E27FC236}">
              <a16:creationId xmlns="" xmlns:a16="http://schemas.microsoft.com/office/drawing/2014/main" id="{00000000-0008-0000-0000-0000E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764" name="Picture 1" descr="Uajy small">
          <a:extLst>
            <a:ext uri="{FF2B5EF4-FFF2-40B4-BE49-F238E27FC236}">
              <a16:creationId xmlns="" xmlns:a16="http://schemas.microsoft.com/office/drawing/2014/main" id="{00000000-0008-0000-0000-0000E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8765" name="Picture 1" descr="Uajy small">
          <a:extLst>
            <a:ext uri="{FF2B5EF4-FFF2-40B4-BE49-F238E27FC236}">
              <a16:creationId xmlns="" xmlns:a16="http://schemas.microsoft.com/office/drawing/2014/main" id="{00000000-0008-0000-0000-0000E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8766" name="Picture 1" descr="Uajy small">
          <a:extLst>
            <a:ext uri="{FF2B5EF4-FFF2-40B4-BE49-F238E27FC236}">
              <a16:creationId xmlns="" xmlns:a16="http://schemas.microsoft.com/office/drawing/2014/main" id="{00000000-0008-0000-0000-0000E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767" name="Picture 1" descr="Uajy small">
          <a:extLst>
            <a:ext uri="{FF2B5EF4-FFF2-40B4-BE49-F238E27FC236}">
              <a16:creationId xmlns="" xmlns:a16="http://schemas.microsoft.com/office/drawing/2014/main" id="{00000000-0008-0000-0000-0000E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768" name="Picture 1" descr="Uajy small">
          <a:extLst>
            <a:ext uri="{FF2B5EF4-FFF2-40B4-BE49-F238E27FC236}">
              <a16:creationId xmlns="" xmlns:a16="http://schemas.microsoft.com/office/drawing/2014/main" id="{00000000-0008-0000-0000-0000F0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769" name="Picture 1" descr="Uajy small">
          <a:extLst>
            <a:ext uri="{FF2B5EF4-FFF2-40B4-BE49-F238E27FC236}">
              <a16:creationId xmlns="" xmlns:a16="http://schemas.microsoft.com/office/drawing/2014/main" id="{00000000-0008-0000-0000-0000F1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70" name="Picture 1" descr="Uajy small">
          <a:extLst>
            <a:ext uri="{FF2B5EF4-FFF2-40B4-BE49-F238E27FC236}">
              <a16:creationId xmlns="" xmlns:a16="http://schemas.microsoft.com/office/drawing/2014/main" id="{00000000-0008-0000-0000-0000F2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71" name="Picture 1" descr="Uajy small">
          <a:extLst>
            <a:ext uri="{FF2B5EF4-FFF2-40B4-BE49-F238E27FC236}">
              <a16:creationId xmlns="" xmlns:a16="http://schemas.microsoft.com/office/drawing/2014/main" id="{00000000-0008-0000-0000-0000F3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772" name="Picture 3" descr="Uajy small">
          <a:extLst>
            <a:ext uri="{FF2B5EF4-FFF2-40B4-BE49-F238E27FC236}">
              <a16:creationId xmlns="" xmlns:a16="http://schemas.microsoft.com/office/drawing/2014/main" id="{00000000-0008-0000-0000-0000F4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773" name="Picture 1" descr="Uajy small">
          <a:extLst>
            <a:ext uri="{FF2B5EF4-FFF2-40B4-BE49-F238E27FC236}">
              <a16:creationId xmlns="" xmlns:a16="http://schemas.microsoft.com/office/drawing/2014/main" id="{00000000-0008-0000-0000-0000F5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774" name="Picture 1" descr="Uajy small">
          <a:extLst>
            <a:ext uri="{FF2B5EF4-FFF2-40B4-BE49-F238E27FC236}">
              <a16:creationId xmlns="" xmlns:a16="http://schemas.microsoft.com/office/drawing/2014/main" id="{00000000-0008-0000-0000-0000F6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75" name="Picture 1" descr="Uajy small">
          <a:extLst>
            <a:ext uri="{FF2B5EF4-FFF2-40B4-BE49-F238E27FC236}">
              <a16:creationId xmlns="" xmlns:a16="http://schemas.microsoft.com/office/drawing/2014/main" id="{00000000-0008-0000-0000-0000F7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76" name="Picture 1" descr="Uajy small">
          <a:extLst>
            <a:ext uri="{FF2B5EF4-FFF2-40B4-BE49-F238E27FC236}">
              <a16:creationId xmlns="" xmlns:a16="http://schemas.microsoft.com/office/drawing/2014/main" id="{00000000-0008-0000-0000-0000F8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77" name="Picture 1" descr="Uajy small">
          <a:extLst>
            <a:ext uri="{FF2B5EF4-FFF2-40B4-BE49-F238E27FC236}">
              <a16:creationId xmlns="" xmlns:a16="http://schemas.microsoft.com/office/drawing/2014/main" id="{00000000-0008-0000-0000-0000F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78" name="Picture 1" descr="Uajy small">
          <a:extLst>
            <a:ext uri="{FF2B5EF4-FFF2-40B4-BE49-F238E27FC236}">
              <a16:creationId xmlns="" xmlns:a16="http://schemas.microsoft.com/office/drawing/2014/main" id="{00000000-0008-0000-0000-0000FA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779" name="Picture 1" descr="Uajy small">
          <a:extLst>
            <a:ext uri="{FF2B5EF4-FFF2-40B4-BE49-F238E27FC236}">
              <a16:creationId xmlns="" xmlns:a16="http://schemas.microsoft.com/office/drawing/2014/main" id="{00000000-0008-0000-0000-0000FB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780" name="Picture 1" descr="Uajy small">
          <a:extLst>
            <a:ext uri="{FF2B5EF4-FFF2-40B4-BE49-F238E27FC236}">
              <a16:creationId xmlns="" xmlns:a16="http://schemas.microsoft.com/office/drawing/2014/main" id="{00000000-0008-0000-0000-0000FC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81" name="Picture 1" descr="Uajy small">
          <a:extLst>
            <a:ext uri="{FF2B5EF4-FFF2-40B4-BE49-F238E27FC236}">
              <a16:creationId xmlns="" xmlns:a16="http://schemas.microsoft.com/office/drawing/2014/main" id="{00000000-0008-0000-0000-0000FD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82" name="Picture 1" descr="Uajy small">
          <a:extLst>
            <a:ext uri="{FF2B5EF4-FFF2-40B4-BE49-F238E27FC236}">
              <a16:creationId xmlns="" xmlns:a16="http://schemas.microsoft.com/office/drawing/2014/main" id="{00000000-0008-0000-0000-0000FE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783" name="Picture 1" descr="Uajy small">
          <a:extLst>
            <a:ext uri="{FF2B5EF4-FFF2-40B4-BE49-F238E27FC236}">
              <a16:creationId xmlns="" xmlns:a16="http://schemas.microsoft.com/office/drawing/2014/main" id="{00000000-0008-0000-0000-0000FF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784" name="Picture 1" descr="Uajy small">
          <a:extLst>
            <a:ext uri="{FF2B5EF4-FFF2-40B4-BE49-F238E27FC236}">
              <a16:creationId xmlns="" xmlns:a16="http://schemas.microsoft.com/office/drawing/2014/main" id="{00000000-0008-0000-0000-00000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785" name="Picture 1" descr="Uajy small">
          <a:extLst>
            <a:ext uri="{FF2B5EF4-FFF2-40B4-BE49-F238E27FC236}">
              <a16:creationId xmlns="" xmlns:a16="http://schemas.microsoft.com/office/drawing/2014/main" id="{00000000-0008-0000-0000-00000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786" name="Picture 1" descr="Uajy small">
          <a:extLst>
            <a:ext uri="{FF2B5EF4-FFF2-40B4-BE49-F238E27FC236}">
              <a16:creationId xmlns="" xmlns:a16="http://schemas.microsoft.com/office/drawing/2014/main" id="{00000000-0008-0000-0000-00000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787" name="Picture 1" descr="Uajy small">
          <a:extLst>
            <a:ext uri="{FF2B5EF4-FFF2-40B4-BE49-F238E27FC236}">
              <a16:creationId xmlns="" xmlns:a16="http://schemas.microsoft.com/office/drawing/2014/main" id="{00000000-0008-0000-0000-00000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88" name="Picture 1" descr="Uajy small">
          <a:extLst>
            <a:ext uri="{FF2B5EF4-FFF2-40B4-BE49-F238E27FC236}">
              <a16:creationId xmlns="" xmlns:a16="http://schemas.microsoft.com/office/drawing/2014/main" id="{00000000-0008-0000-0000-00000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89" name="Picture 1" descr="Uajy small">
          <a:extLst>
            <a:ext uri="{FF2B5EF4-FFF2-40B4-BE49-F238E27FC236}">
              <a16:creationId xmlns="" xmlns:a16="http://schemas.microsoft.com/office/drawing/2014/main" id="{00000000-0008-0000-0000-00000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790" name="Picture 3" descr="Uajy small">
          <a:extLst>
            <a:ext uri="{FF2B5EF4-FFF2-40B4-BE49-F238E27FC236}">
              <a16:creationId xmlns="" xmlns:a16="http://schemas.microsoft.com/office/drawing/2014/main" id="{00000000-0008-0000-0000-00000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791" name="Picture 1" descr="Uajy small">
          <a:extLst>
            <a:ext uri="{FF2B5EF4-FFF2-40B4-BE49-F238E27FC236}">
              <a16:creationId xmlns="" xmlns:a16="http://schemas.microsoft.com/office/drawing/2014/main" id="{00000000-0008-0000-0000-00000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792" name="Picture 1" descr="Uajy small">
          <a:extLst>
            <a:ext uri="{FF2B5EF4-FFF2-40B4-BE49-F238E27FC236}">
              <a16:creationId xmlns="" xmlns:a16="http://schemas.microsoft.com/office/drawing/2014/main" id="{00000000-0008-0000-0000-00000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93" name="Picture 1" descr="Uajy small">
          <a:extLst>
            <a:ext uri="{FF2B5EF4-FFF2-40B4-BE49-F238E27FC236}">
              <a16:creationId xmlns="" xmlns:a16="http://schemas.microsoft.com/office/drawing/2014/main" id="{00000000-0008-0000-0000-00000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794" name="Picture 1" descr="Uajy small">
          <a:extLst>
            <a:ext uri="{FF2B5EF4-FFF2-40B4-BE49-F238E27FC236}">
              <a16:creationId xmlns="" xmlns:a16="http://schemas.microsoft.com/office/drawing/2014/main" id="{00000000-0008-0000-0000-00000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95" name="Picture 1" descr="Uajy small">
          <a:extLst>
            <a:ext uri="{FF2B5EF4-FFF2-40B4-BE49-F238E27FC236}">
              <a16:creationId xmlns="" xmlns:a16="http://schemas.microsoft.com/office/drawing/2014/main" id="{00000000-0008-0000-0000-00000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796" name="Picture 1" descr="Uajy small">
          <a:extLst>
            <a:ext uri="{FF2B5EF4-FFF2-40B4-BE49-F238E27FC236}">
              <a16:creationId xmlns="" xmlns:a16="http://schemas.microsoft.com/office/drawing/2014/main" id="{00000000-0008-0000-0000-00000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797" name="Picture 1" descr="Uajy small">
          <a:extLst>
            <a:ext uri="{FF2B5EF4-FFF2-40B4-BE49-F238E27FC236}">
              <a16:creationId xmlns="" xmlns:a16="http://schemas.microsoft.com/office/drawing/2014/main" id="{00000000-0008-0000-0000-00000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798" name="Picture 1" descr="Uajy small">
          <a:extLst>
            <a:ext uri="{FF2B5EF4-FFF2-40B4-BE49-F238E27FC236}">
              <a16:creationId xmlns="" xmlns:a16="http://schemas.microsoft.com/office/drawing/2014/main" id="{00000000-0008-0000-0000-00000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799" name="Picture 1" descr="Uajy small">
          <a:extLst>
            <a:ext uri="{FF2B5EF4-FFF2-40B4-BE49-F238E27FC236}">
              <a16:creationId xmlns="" xmlns:a16="http://schemas.microsoft.com/office/drawing/2014/main" id="{00000000-0008-0000-0000-00000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00" name="Picture 1" descr="Uajy small">
          <a:extLst>
            <a:ext uri="{FF2B5EF4-FFF2-40B4-BE49-F238E27FC236}">
              <a16:creationId xmlns="" xmlns:a16="http://schemas.microsoft.com/office/drawing/2014/main" id="{00000000-0008-0000-0000-00001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801" name="Picture 1" descr="Uajy small">
          <a:extLst>
            <a:ext uri="{FF2B5EF4-FFF2-40B4-BE49-F238E27FC236}">
              <a16:creationId xmlns="" xmlns:a16="http://schemas.microsoft.com/office/drawing/2014/main" id="{00000000-0008-0000-0000-00001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802" name="Picture 1" descr="Uajy small">
          <a:extLst>
            <a:ext uri="{FF2B5EF4-FFF2-40B4-BE49-F238E27FC236}">
              <a16:creationId xmlns="" xmlns:a16="http://schemas.microsoft.com/office/drawing/2014/main" id="{00000000-0008-0000-0000-00001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8803" name="Picture 1" descr="Uajy small">
          <a:extLst>
            <a:ext uri="{FF2B5EF4-FFF2-40B4-BE49-F238E27FC236}">
              <a16:creationId xmlns="" xmlns:a16="http://schemas.microsoft.com/office/drawing/2014/main" id="{00000000-0008-0000-0000-00001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804" name="Picture 1" descr="Uajy small">
          <a:extLst>
            <a:ext uri="{FF2B5EF4-FFF2-40B4-BE49-F238E27FC236}">
              <a16:creationId xmlns="" xmlns:a16="http://schemas.microsoft.com/office/drawing/2014/main" id="{00000000-0008-0000-0000-00001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805" name="Picture 1" descr="Uajy small">
          <a:extLst>
            <a:ext uri="{FF2B5EF4-FFF2-40B4-BE49-F238E27FC236}">
              <a16:creationId xmlns="" xmlns:a16="http://schemas.microsoft.com/office/drawing/2014/main" id="{00000000-0008-0000-0000-00001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8806" name="Picture 1" descr="Uajy small">
          <a:extLst>
            <a:ext uri="{FF2B5EF4-FFF2-40B4-BE49-F238E27FC236}">
              <a16:creationId xmlns="" xmlns:a16="http://schemas.microsoft.com/office/drawing/2014/main" id="{00000000-0008-0000-0000-00001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07" name="Picture 3" descr="Uajy small">
          <a:extLst>
            <a:ext uri="{FF2B5EF4-FFF2-40B4-BE49-F238E27FC236}">
              <a16:creationId xmlns="" xmlns:a16="http://schemas.microsoft.com/office/drawing/2014/main" id="{00000000-0008-0000-0000-00001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08" name="Picture 1" descr="Uajy small">
          <a:extLst>
            <a:ext uri="{FF2B5EF4-FFF2-40B4-BE49-F238E27FC236}">
              <a16:creationId xmlns="" xmlns:a16="http://schemas.microsoft.com/office/drawing/2014/main" id="{00000000-0008-0000-0000-00001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09" name="Picture 1" descr="Uajy small">
          <a:extLst>
            <a:ext uri="{FF2B5EF4-FFF2-40B4-BE49-F238E27FC236}">
              <a16:creationId xmlns="" xmlns:a16="http://schemas.microsoft.com/office/drawing/2014/main" id="{00000000-0008-0000-0000-00001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810" name="Picture 1" descr="Uajy small">
          <a:extLst>
            <a:ext uri="{FF2B5EF4-FFF2-40B4-BE49-F238E27FC236}">
              <a16:creationId xmlns="" xmlns:a16="http://schemas.microsoft.com/office/drawing/2014/main" id="{00000000-0008-0000-0000-00001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811" name="Picture 1" descr="Uajy small">
          <a:extLst>
            <a:ext uri="{FF2B5EF4-FFF2-40B4-BE49-F238E27FC236}">
              <a16:creationId xmlns="" xmlns:a16="http://schemas.microsoft.com/office/drawing/2014/main" id="{00000000-0008-0000-0000-00001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812" name="Picture 1" descr="Uajy small">
          <a:extLst>
            <a:ext uri="{FF2B5EF4-FFF2-40B4-BE49-F238E27FC236}">
              <a16:creationId xmlns="" xmlns:a16="http://schemas.microsoft.com/office/drawing/2014/main" id="{00000000-0008-0000-0000-00001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813" name="Picture 1" descr="Uajy small">
          <a:extLst>
            <a:ext uri="{FF2B5EF4-FFF2-40B4-BE49-F238E27FC236}">
              <a16:creationId xmlns="" xmlns:a16="http://schemas.microsoft.com/office/drawing/2014/main" id="{00000000-0008-0000-0000-00001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814" name="Picture 1" descr="Uajy small">
          <a:extLst>
            <a:ext uri="{FF2B5EF4-FFF2-40B4-BE49-F238E27FC236}">
              <a16:creationId xmlns="" xmlns:a16="http://schemas.microsoft.com/office/drawing/2014/main" id="{00000000-0008-0000-0000-00001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815" name="Picture 1" descr="Uajy small">
          <a:extLst>
            <a:ext uri="{FF2B5EF4-FFF2-40B4-BE49-F238E27FC236}">
              <a16:creationId xmlns="" xmlns:a16="http://schemas.microsoft.com/office/drawing/2014/main" id="{00000000-0008-0000-0000-00001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16" name="Picture 1" descr="Uajy small">
          <a:extLst>
            <a:ext uri="{FF2B5EF4-FFF2-40B4-BE49-F238E27FC236}">
              <a16:creationId xmlns="" xmlns:a16="http://schemas.microsoft.com/office/drawing/2014/main" id="{00000000-0008-0000-0000-00002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17" name="Picture 1" descr="Uajy small">
          <a:extLst>
            <a:ext uri="{FF2B5EF4-FFF2-40B4-BE49-F238E27FC236}">
              <a16:creationId xmlns="" xmlns:a16="http://schemas.microsoft.com/office/drawing/2014/main" id="{00000000-0008-0000-0000-00002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818" name="Picture 1" descr="Uajy small">
          <a:extLst>
            <a:ext uri="{FF2B5EF4-FFF2-40B4-BE49-F238E27FC236}">
              <a16:creationId xmlns="" xmlns:a16="http://schemas.microsoft.com/office/drawing/2014/main" id="{00000000-0008-0000-0000-00002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819" name="Picture 1" descr="Uajy small">
          <a:extLst>
            <a:ext uri="{FF2B5EF4-FFF2-40B4-BE49-F238E27FC236}">
              <a16:creationId xmlns="" xmlns:a16="http://schemas.microsoft.com/office/drawing/2014/main" id="{00000000-0008-0000-0000-00002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8820" name="Picture 1" descr="Uajy small">
          <a:extLst>
            <a:ext uri="{FF2B5EF4-FFF2-40B4-BE49-F238E27FC236}">
              <a16:creationId xmlns="" xmlns:a16="http://schemas.microsoft.com/office/drawing/2014/main" id="{00000000-0008-0000-0000-00002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21" name="Picture 1" descr="Uajy small">
          <a:extLst>
            <a:ext uri="{FF2B5EF4-FFF2-40B4-BE49-F238E27FC236}">
              <a16:creationId xmlns="" xmlns:a16="http://schemas.microsoft.com/office/drawing/2014/main" id="{00000000-0008-0000-0000-00002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22" name="Picture 1" descr="Uajy small">
          <a:extLst>
            <a:ext uri="{FF2B5EF4-FFF2-40B4-BE49-F238E27FC236}">
              <a16:creationId xmlns="" xmlns:a16="http://schemas.microsoft.com/office/drawing/2014/main" id="{00000000-0008-0000-0000-00002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23" name="Picture 1" descr="Uajy small">
          <a:extLst>
            <a:ext uri="{FF2B5EF4-FFF2-40B4-BE49-F238E27FC236}">
              <a16:creationId xmlns="" xmlns:a16="http://schemas.microsoft.com/office/drawing/2014/main" id="{00000000-0008-0000-0000-00002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24" name="Picture 1" descr="Uajy small">
          <a:extLst>
            <a:ext uri="{FF2B5EF4-FFF2-40B4-BE49-F238E27FC236}">
              <a16:creationId xmlns="" xmlns:a16="http://schemas.microsoft.com/office/drawing/2014/main" id="{00000000-0008-0000-0000-00002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25" name="Picture 3" descr="Uajy small">
          <a:extLst>
            <a:ext uri="{FF2B5EF4-FFF2-40B4-BE49-F238E27FC236}">
              <a16:creationId xmlns="" xmlns:a16="http://schemas.microsoft.com/office/drawing/2014/main" id="{00000000-0008-0000-0000-00002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26" name="Picture 1" descr="Uajy small">
          <a:extLst>
            <a:ext uri="{FF2B5EF4-FFF2-40B4-BE49-F238E27FC236}">
              <a16:creationId xmlns="" xmlns:a16="http://schemas.microsoft.com/office/drawing/2014/main" id="{00000000-0008-0000-0000-00002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27" name="Picture 1" descr="Uajy small">
          <a:extLst>
            <a:ext uri="{FF2B5EF4-FFF2-40B4-BE49-F238E27FC236}">
              <a16:creationId xmlns="" xmlns:a16="http://schemas.microsoft.com/office/drawing/2014/main" id="{00000000-0008-0000-0000-00002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828" name="Picture 1" descr="Uajy small">
          <a:extLst>
            <a:ext uri="{FF2B5EF4-FFF2-40B4-BE49-F238E27FC236}">
              <a16:creationId xmlns="" xmlns:a16="http://schemas.microsoft.com/office/drawing/2014/main" id="{00000000-0008-0000-0000-00002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829" name="Picture 1" descr="Uajy small">
          <a:extLst>
            <a:ext uri="{FF2B5EF4-FFF2-40B4-BE49-F238E27FC236}">
              <a16:creationId xmlns="" xmlns:a16="http://schemas.microsoft.com/office/drawing/2014/main" id="{00000000-0008-0000-0000-00002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830" name="Picture 1" descr="Uajy small">
          <a:extLst>
            <a:ext uri="{FF2B5EF4-FFF2-40B4-BE49-F238E27FC236}">
              <a16:creationId xmlns="" xmlns:a16="http://schemas.microsoft.com/office/drawing/2014/main" id="{00000000-0008-0000-0000-00002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831" name="Picture 1" descr="Uajy small">
          <a:extLst>
            <a:ext uri="{FF2B5EF4-FFF2-40B4-BE49-F238E27FC236}">
              <a16:creationId xmlns="" xmlns:a16="http://schemas.microsoft.com/office/drawing/2014/main" id="{00000000-0008-0000-0000-00002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832" name="Picture 1" descr="Uajy small">
          <a:extLst>
            <a:ext uri="{FF2B5EF4-FFF2-40B4-BE49-F238E27FC236}">
              <a16:creationId xmlns="" xmlns:a16="http://schemas.microsoft.com/office/drawing/2014/main" id="{00000000-0008-0000-0000-00003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833" name="Picture 1" descr="Uajy small">
          <a:extLst>
            <a:ext uri="{FF2B5EF4-FFF2-40B4-BE49-F238E27FC236}">
              <a16:creationId xmlns="" xmlns:a16="http://schemas.microsoft.com/office/drawing/2014/main" id="{00000000-0008-0000-0000-00003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34" name="Picture 1" descr="Uajy small">
          <a:extLst>
            <a:ext uri="{FF2B5EF4-FFF2-40B4-BE49-F238E27FC236}">
              <a16:creationId xmlns="" xmlns:a16="http://schemas.microsoft.com/office/drawing/2014/main" id="{00000000-0008-0000-0000-00003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35" name="Picture 1" descr="Uajy small">
          <a:extLst>
            <a:ext uri="{FF2B5EF4-FFF2-40B4-BE49-F238E27FC236}">
              <a16:creationId xmlns="" xmlns:a16="http://schemas.microsoft.com/office/drawing/2014/main" id="{00000000-0008-0000-0000-00003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836" name="Picture 1" descr="Uajy small">
          <a:extLst>
            <a:ext uri="{FF2B5EF4-FFF2-40B4-BE49-F238E27FC236}">
              <a16:creationId xmlns="" xmlns:a16="http://schemas.microsoft.com/office/drawing/2014/main" id="{00000000-0008-0000-0000-00003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837" name="Picture 1" descr="Uajy small">
          <a:extLst>
            <a:ext uri="{FF2B5EF4-FFF2-40B4-BE49-F238E27FC236}">
              <a16:creationId xmlns="" xmlns:a16="http://schemas.microsoft.com/office/drawing/2014/main" id="{00000000-0008-0000-0000-00003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838" name="Picture 1" descr="Uajy small">
          <a:extLst>
            <a:ext uri="{FF2B5EF4-FFF2-40B4-BE49-F238E27FC236}">
              <a16:creationId xmlns="" xmlns:a16="http://schemas.microsoft.com/office/drawing/2014/main" id="{00000000-0008-0000-0000-00003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39" name="Picture 1" descr="Uajy small">
          <a:extLst>
            <a:ext uri="{FF2B5EF4-FFF2-40B4-BE49-F238E27FC236}">
              <a16:creationId xmlns="" xmlns:a16="http://schemas.microsoft.com/office/drawing/2014/main" id="{00000000-0008-0000-0000-00003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40" name="Picture 1" descr="Uajy small">
          <a:extLst>
            <a:ext uri="{FF2B5EF4-FFF2-40B4-BE49-F238E27FC236}">
              <a16:creationId xmlns="" xmlns:a16="http://schemas.microsoft.com/office/drawing/2014/main" id="{00000000-0008-0000-0000-00003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41" name="Picture 1" descr="Uajy small">
          <a:extLst>
            <a:ext uri="{FF2B5EF4-FFF2-40B4-BE49-F238E27FC236}">
              <a16:creationId xmlns="" xmlns:a16="http://schemas.microsoft.com/office/drawing/2014/main" id="{00000000-0008-0000-0000-00003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42" name="Picture 1" descr="Uajy small">
          <a:extLst>
            <a:ext uri="{FF2B5EF4-FFF2-40B4-BE49-F238E27FC236}">
              <a16:creationId xmlns="" xmlns:a16="http://schemas.microsoft.com/office/drawing/2014/main" id="{00000000-0008-0000-0000-00003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43" name="Picture 3" descr="Uajy small">
          <a:extLst>
            <a:ext uri="{FF2B5EF4-FFF2-40B4-BE49-F238E27FC236}">
              <a16:creationId xmlns="" xmlns:a16="http://schemas.microsoft.com/office/drawing/2014/main" id="{00000000-0008-0000-0000-00003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44" name="Picture 1" descr="Uajy small">
          <a:extLst>
            <a:ext uri="{FF2B5EF4-FFF2-40B4-BE49-F238E27FC236}">
              <a16:creationId xmlns="" xmlns:a16="http://schemas.microsoft.com/office/drawing/2014/main" id="{00000000-0008-0000-0000-00003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845" name="Picture 1" descr="Uajy small">
          <a:extLst>
            <a:ext uri="{FF2B5EF4-FFF2-40B4-BE49-F238E27FC236}">
              <a16:creationId xmlns="" xmlns:a16="http://schemas.microsoft.com/office/drawing/2014/main" id="{00000000-0008-0000-0000-00003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846" name="Picture 1" descr="Uajy small">
          <a:extLst>
            <a:ext uri="{FF2B5EF4-FFF2-40B4-BE49-F238E27FC236}">
              <a16:creationId xmlns="" xmlns:a16="http://schemas.microsoft.com/office/drawing/2014/main" id="{00000000-0008-0000-0000-00003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847" name="Picture 1" descr="Uajy small">
          <a:extLst>
            <a:ext uri="{FF2B5EF4-FFF2-40B4-BE49-F238E27FC236}">
              <a16:creationId xmlns="" xmlns:a16="http://schemas.microsoft.com/office/drawing/2014/main" id="{00000000-0008-0000-0000-00003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848" name="Picture 1" descr="Uajy small">
          <a:extLst>
            <a:ext uri="{FF2B5EF4-FFF2-40B4-BE49-F238E27FC236}">
              <a16:creationId xmlns="" xmlns:a16="http://schemas.microsoft.com/office/drawing/2014/main" id="{00000000-0008-0000-0000-00004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849" name="Picture 1" descr="Uajy small">
          <a:extLst>
            <a:ext uri="{FF2B5EF4-FFF2-40B4-BE49-F238E27FC236}">
              <a16:creationId xmlns="" xmlns:a16="http://schemas.microsoft.com/office/drawing/2014/main" id="{00000000-0008-0000-0000-00004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850" name="Picture 1" descr="Uajy small">
          <a:extLst>
            <a:ext uri="{FF2B5EF4-FFF2-40B4-BE49-F238E27FC236}">
              <a16:creationId xmlns="" xmlns:a16="http://schemas.microsoft.com/office/drawing/2014/main" id="{00000000-0008-0000-0000-00004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851" name="Picture 1" descr="Uajy small">
          <a:extLst>
            <a:ext uri="{FF2B5EF4-FFF2-40B4-BE49-F238E27FC236}">
              <a16:creationId xmlns="" xmlns:a16="http://schemas.microsoft.com/office/drawing/2014/main" id="{00000000-0008-0000-0000-00004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52" name="Picture 1" descr="Uajy small">
          <a:extLst>
            <a:ext uri="{FF2B5EF4-FFF2-40B4-BE49-F238E27FC236}">
              <a16:creationId xmlns="" xmlns:a16="http://schemas.microsoft.com/office/drawing/2014/main" id="{00000000-0008-0000-0000-00004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53" name="Picture 1" descr="Uajy small">
          <a:extLst>
            <a:ext uri="{FF2B5EF4-FFF2-40B4-BE49-F238E27FC236}">
              <a16:creationId xmlns="" xmlns:a16="http://schemas.microsoft.com/office/drawing/2014/main" id="{00000000-0008-0000-0000-00004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854" name="Picture 1" descr="Uajy small">
          <a:extLst>
            <a:ext uri="{FF2B5EF4-FFF2-40B4-BE49-F238E27FC236}">
              <a16:creationId xmlns="" xmlns:a16="http://schemas.microsoft.com/office/drawing/2014/main" id="{00000000-0008-0000-0000-00004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855" name="Picture 1" descr="Uajy small">
          <a:extLst>
            <a:ext uri="{FF2B5EF4-FFF2-40B4-BE49-F238E27FC236}">
              <a16:creationId xmlns="" xmlns:a16="http://schemas.microsoft.com/office/drawing/2014/main" id="{00000000-0008-0000-0000-00004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56" name="Picture 1" descr="Uajy small">
          <a:extLst>
            <a:ext uri="{FF2B5EF4-FFF2-40B4-BE49-F238E27FC236}">
              <a16:creationId xmlns="" xmlns:a16="http://schemas.microsoft.com/office/drawing/2014/main" id="{00000000-0008-0000-0000-00004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857" name="Picture 1" descr="Uajy small">
          <a:extLst>
            <a:ext uri="{FF2B5EF4-FFF2-40B4-BE49-F238E27FC236}">
              <a16:creationId xmlns="" xmlns:a16="http://schemas.microsoft.com/office/drawing/2014/main" id="{00000000-0008-0000-0000-00004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858" name="Picture 1" descr="Uajy small">
          <a:extLst>
            <a:ext uri="{FF2B5EF4-FFF2-40B4-BE49-F238E27FC236}">
              <a16:creationId xmlns="" xmlns:a16="http://schemas.microsoft.com/office/drawing/2014/main" id="{00000000-0008-0000-0000-00004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59" name="Picture 1" descr="Uajy small">
          <a:extLst>
            <a:ext uri="{FF2B5EF4-FFF2-40B4-BE49-F238E27FC236}">
              <a16:creationId xmlns="" xmlns:a16="http://schemas.microsoft.com/office/drawing/2014/main" id="{00000000-0008-0000-0000-00004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60" name="Picture 1" descr="Uajy small">
          <a:extLst>
            <a:ext uri="{FF2B5EF4-FFF2-40B4-BE49-F238E27FC236}">
              <a16:creationId xmlns="" xmlns:a16="http://schemas.microsoft.com/office/drawing/2014/main" id="{00000000-0008-0000-0000-00004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61" name="Picture 1" descr="Uajy small">
          <a:extLst>
            <a:ext uri="{FF2B5EF4-FFF2-40B4-BE49-F238E27FC236}">
              <a16:creationId xmlns="" xmlns:a16="http://schemas.microsoft.com/office/drawing/2014/main" id="{00000000-0008-0000-0000-00004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862" name="Picture 1" descr="Uajy small">
          <a:extLst>
            <a:ext uri="{FF2B5EF4-FFF2-40B4-BE49-F238E27FC236}">
              <a16:creationId xmlns="" xmlns:a16="http://schemas.microsoft.com/office/drawing/2014/main" id="{00000000-0008-0000-0000-00004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863" name="Picture 1" descr="Uajy small">
          <a:extLst>
            <a:ext uri="{FF2B5EF4-FFF2-40B4-BE49-F238E27FC236}">
              <a16:creationId xmlns="" xmlns:a16="http://schemas.microsoft.com/office/drawing/2014/main" id="{00000000-0008-0000-0000-00004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8864" name="Picture 1" descr="Uajy small">
          <a:extLst>
            <a:ext uri="{FF2B5EF4-FFF2-40B4-BE49-F238E27FC236}">
              <a16:creationId xmlns="" xmlns:a16="http://schemas.microsoft.com/office/drawing/2014/main" id="{00000000-0008-0000-0000-00005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865" name="Picture 1" descr="Uajy small">
          <a:extLst>
            <a:ext uri="{FF2B5EF4-FFF2-40B4-BE49-F238E27FC236}">
              <a16:creationId xmlns="" xmlns:a16="http://schemas.microsoft.com/office/drawing/2014/main" id="{00000000-0008-0000-0000-00005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866" name="Picture 1" descr="Uajy small">
          <a:extLst>
            <a:ext uri="{FF2B5EF4-FFF2-40B4-BE49-F238E27FC236}">
              <a16:creationId xmlns="" xmlns:a16="http://schemas.microsoft.com/office/drawing/2014/main" id="{00000000-0008-0000-0000-00005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867" name="Picture 1" descr="Uajy small">
          <a:extLst>
            <a:ext uri="{FF2B5EF4-FFF2-40B4-BE49-F238E27FC236}">
              <a16:creationId xmlns="" xmlns:a16="http://schemas.microsoft.com/office/drawing/2014/main" id="{00000000-0008-0000-0000-00005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868" name="Picture 1" descr="Uajy small">
          <a:extLst>
            <a:ext uri="{FF2B5EF4-FFF2-40B4-BE49-F238E27FC236}">
              <a16:creationId xmlns="" xmlns:a16="http://schemas.microsoft.com/office/drawing/2014/main" id="{00000000-0008-0000-0000-00005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869" name="Picture 1" descr="Uajy small">
          <a:extLst>
            <a:ext uri="{FF2B5EF4-FFF2-40B4-BE49-F238E27FC236}">
              <a16:creationId xmlns="" xmlns:a16="http://schemas.microsoft.com/office/drawing/2014/main" id="{00000000-0008-0000-0000-00005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870" name="Picture 1" descr="Uajy small">
          <a:extLst>
            <a:ext uri="{FF2B5EF4-FFF2-40B4-BE49-F238E27FC236}">
              <a16:creationId xmlns="" xmlns:a16="http://schemas.microsoft.com/office/drawing/2014/main" id="{00000000-0008-0000-0000-00005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871" name="Picture 3" descr="Uajy small">
          <a:extLst>
            <a:ext uri="{FF2B5EF4-FFF2-40B4-BE49-F238E27FC236}">
              <a16:creationId xmlns="" xmlns:a16="http://schemas.microsoft.com/office/drawing/2014/main" id="{00000000-0008-0000-0000-00005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872" name="Picture 1" descr="Uajy small">
          <a:extLst>
            <a:ext uri="{FF2B5EF4-FFF2-40B4-BE49-F238E27FC236}">
              <a16:creationId xmlns="" xmlns:a16="http://schemas.microsoft.com/office/drawing/2014/main" id="{00000000-0008-0000-0000-00005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873" name="Picture 1" descr="Uajy small">
          <a:extLst>
            <a:ext uri="{FF2B5EF4-FFF2-40B4-BE49-F238E27FC236}">
              <a16:creationId xmlns="" xmlns:a16="http://schemas.microsoft.com/office/drawing/2014/main" id="{00000000-0008-0000-0000-00005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874" name="Picture 1" descr="Uajy small">
          <a:extLst>
            <a:ext uri="{FF2B5EF4-FFF2-40B4-BE49-F238E27FC236}">
              <a16:creationId xmlns="" xmlns:a16="http://schemas.microsoft.com/office/drawing/2014/main" id="{00000000-0008-0000-0000-00005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875" name="Picture 1" descr="Uajy small">
          <a:extLst>
            <a:ext uri="{FF2B5EF4-FFF2-40B4-BE49-F238E27FC236}">
              <a16:creationId xmlns="" xmlns:a16="http://schemas.microsoft.com/office/drawing/2014/main" id="{00000000-0008-0000-0000-00005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876" name="Picture 1" descr="Uajy small">
          <a:extLst>
            <a:ext uri="{FF2B5EF4-FFF2-40B4-BE49-F238E27FC236}">
              <a16:creationId xmlns="" xmlns:a16="http://schemas.microsoft.com/office/drawing/2014/main" id="{00000000-0008-0000-0000-00005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877" name="Picture 1" descr="Uajy small">
          <a:extLst>
            <a:ext uri="{FF2B5EF4-FFF2-40B4-BE49-F238E27FC236}">
              <a16:creationId xmlns="" xmlns:a16="http://schemas.microsoft.com/office/drawing/2014/main" id="{00000000-0008-0000-0000-00005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878" name="Picture 1" descr="Uajy small">
          <a:extLst>
            <a:ext uri="{FF2B5EF4-FFF2-40B4-BE49-F238E27FC236}">
              <a16:creationId xmlns="" xmlns:a16="http://schemas.microsoft.com/office/drawing/2014/main" id="{00000000-0008-0000-0000-00005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879" name="Picture 1" descr="Uajy small">
          <a:extLst>
            <a:ext uri="{FF2B5EF4-FFF2-40B4-BE49-F238E27FC236}">
              <a16:creationId xmlns="" xmlns:a16="http://schemas.microsoft.com/office/drawing/2014/main" id="{00000000-0008-0000-0000-00005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880" name="Picture 1" descr="Uajy small">
          <a:extLst>
            <a:ext uri="{FF2B5EF4-FFF2-40B4-BE49-F238E27FC236}">
              <a16:creationId xmlns="" xmlns:a16="http://schemas.microsoft.com/office/drawing/2014/main" id="{00000000-0008-0000-0000-00006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881" name="Picture 1" descr="Uajy small">
          <a:extLst>
            <a:ext uri="{FF2B5EF4-FFF2-40B4-BE49-F238E27FC236}">
              <a16:creationId xmlns="" xmlns:a16="http://schemas.microsoft.com/office/drawing/2014/main" id="{00000000-0008-0000-0000-00006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8882" name="Picture 1" descr="Uajy small">
          <a:extLst>
            <a:ext uri="{FF2B5EF4-FFF2-40B4-BE49-F238E27FC236}">
              <a16:creationId xmlns="" xmlns:a16="http://schemas.microsoft.com/office/drawing/2014/main" id="{00000000-0008-0000-0000-00006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883" name="Picture 1" descr="Uajy small">
          <a:extLst>
            <a:ext uri="{FF2B5EF4-FFF2-40B4-BE49-F238E27FC236}">
              <a16:creationId xmlns="" xmlns:a16="http://schemas.microsoft.com/office/drawing/2014/main" id="{00000000-0008-0000-0000-00006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884" name="Picture 1" descr="Uajy small">
          <a:extLst>
            <a:ext uri="{FF2B5EF4-FFF2-40B4-BE49-F238E27FC236}">
              <a16:creationId xmlns="" xmlns:a16="http://schemas.microsoft.com/office/drawing/2014/main" id="{00000000-0008-0000-0000-00006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885" name="Picture 1" descr="Uajy small">
          <a:extLst>
            <a:ext uri="{FF2B5EF4-FFF2-40B4-BE49-F238E27FC236}">
              <a16:creationId xmlns="" xmlns:a16="http://schemas.microsoft.com/office/drawing/2014/main" id="{00000000-0008-0000-0000-00006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886" name="Picture 1" descr="Uajy small">
          <a:extLst>
            <a:ext uri="{FF2B5EF4-FFF2-40B4-BE49-F238E27FC236}">
              <a16:creationId xmlns="" xmlns:a16="http://schemas.microsoft.com/office/drawing/2014/main" id="{00000000-0008-0000-0000-00006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887" name="Picture 1" descr="Uajy small">
          <a:extLst>
            <a:ext uri="{FF2B5EF4-FFF2-40B4-BE49-F238E27FC236}">
              <a16:creationId xmlns="" xmlns:a16="http://schemas.microsoft.com/office/drawing/2014/main" id="{00000000-0008-0000-0000-00006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888" name="Picture 1" descr="Uajy small">
          <a:extLst>
            <a:ext uri="{FF2B5EF4-FFF2-40B4-BE49-F238E27FC236}">
              <a16:creationId xmlns="" xmlns:a16="http://schemas.microsoft.com/office/drawing/2014/main" id="{00000000-0008-0000-0000-00006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889" name="Picture 3" descr="Uajy small">
          <a:extLst>
            <a:ext uri="{FF2B5EF4-FFF2-40B4-BE49-F238E27FC236}">
              <a16:creationId xmlns="" xmlns:a16="http://schemas.microsoft.com/office/drawing/2014/main" id="{00000000-0008-0000-0000-00006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890" name="Picture 1" descr="Uajy small">
          <a:extLst>
            <a:ext uri="{FF2B5EF4-FFF2-40B4-BE49-F238E27FC236}">
              <a16:creationId xmlns="" xmlns:a16="http://schemas.microsoft.com/office/drawing/2014/main" id="{00000000-0008-0000-0000-00006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891" name="Picture 1" descr="Uajy small">
          <a:extLst>
            <a:ext uri="{FF2B5EF4-FFF2-40B4-BE49-F238E27FC236}">
              <a16:creationId xmlns="" xmlns:a16="http://schemas.microsoft.com/office/drawing/2014/main" id="{00000000-0008-0000-0000-00006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892" name="Picture 1" descr="Uajy small">
          <a:extLst>
            <a:ext uri="{FF2B5EF4-FFF2-40B4-BE49-F238E27FC236}">
              <a16:creationId xmlns="" xmlns:a16="http://schemas.microsoft.com/office/drawing/2014/main" id="{00000000-0008-0000-0000-00006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893" name="Picture 1" descr="Uajy small">
          <a:extLst>
            <a:ext uri="{FF2B5EF4-FFF2-40B4-BE49-F238E27FC236}">
              <a16:creationId xmlns="" xmlns:a16="http://schemas.microsoft.com/office/drawing/2014/main" id="{00000000-0008-0000-0000-00006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894" name="Picture 1" descr="Uajy small">
          <a:extLst>
            <a:ext uri="{FF2B5EF4-FFF2-40B4-BE49-F238E27FC236}">
              <a16:creationId xmlns="" xmlns:a16="http://schemas.microsoft.com/office/drawing/2014/main" id="{00000000-0008-0000-0000-00006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895" name="Picture 1" descr="Uajy small">
          <a:extLst>
            <a:ext uri="{FF2B5EF4-FFF2-40B4-BE49-F238E27FC236}">
              <a16:creationId xmlns="" xmlns:a16="http://schemas.microsoft.com/office/drawing/2014/main" id="{00000000-0008-0000-0000-00006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896" name="Picture 1" descr="Uajy small">
          <a:extLst>
            <a:ext uri="{FF2B5EF4-FFF2-40B4-BE49-F238E27FC236}">
              <a16:creationId xmlns="" xmlns:a16="http://schemas.microsoft.com/office/drawing/2014/main" id="{00000000-0008-0000-0000-00007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897" name="Picture 1" descr="Uajy small">
          <a:extLst>
            <a:ext uri="{FF2B5EF4-FFF2-40B4-BE49-F238E27FC236}">
              <a16:creationId xmlns="" xmlns:a16="http://schemas.microsoft.com/office/drawing/2014/main" id="{00000000-0008-0000-0000-00007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898" name="Picture 1" descr="Uajy small">
          <a:extLst>
            <a:ext uri="{FF2B5EF4-FFF2-40B4-BE49-F238E27FC236}">
              <a16:creationId xmlns="" xmlns:a16="http://schemas.microsoft.com/office/drawing/2014/main" id="{00000000-0008-0000-0000-00007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899" name="Picture 1" descr="Uajy small">
          <a:extLst>
            <a:ext uri="{FF2B5EF4-FFF2-40B4-BE49-F238E27FC236}">
              <a16:creationId xmlns="" xmlns:a16="http://schemas.microsoft.com/office/drawing/2014/main" id="{00000000-0008-0000-0000-00007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00" name="Picture 1" descr="Uajy small">
          <a:extLst>
            <a:ext uri="{FF2B5EF4-FFF2-40B4-BE49-F238E27FC236}">
              <a16:creationId xmlns="" xmlns:a16="http://schemas.microsoft.com/office/drawing/2014/main" id="{00000000-0008-0000-0000-00007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01" name="Picture 1" descr="Uajy small">
          <a:extLst>
            <a:ext uri="{FF2B5EF4-FFF2-40B4-BE49-F238E27FC236}">
              <a16:creationId xmlns="" xmlns:a16="http://schemas.microsoft.com/office/drawing/2014/main" id="{00000000-0008-0000-0000-00007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02" name="Picture 1" descr="Uajy small">
          <a:extLst>
            <a:ext uri="{FF2B5EF4-FFF2-40B4-BE49-F238E27FC236}">
              <a16:creationId xmlns="" xmlns:a16="http://schemas.microsoft.com/office/drawing/2014/main" id="{00000000-0008-0000-0000-00007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03" name="Picture 1" descr="Uajy small">
          <a:extLst>
            <a:ext uri="{FF2B5EF4-FFF2-40B4-BE49-F238E27FC236}">
              <a16:creationId xmlns="" xmlns:a16="http://schemas.microsoft.com/office/drawing/2014/main" id="{00000000-0008-0000-0000-00007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04" name="Picture 1" descr="Uajy small">
          <a:extLst>
            <a:ext uri="{FF2B5EF4-FFF2-40B4-BE49-F238E27FC236}">
              <a16:creationId xmlns="" xmlns:a16="http://schemas.microsoft.com/office/drawing/2014/main" id="{00000000-0008-0000-0000-00007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05" name="Picture 3" descr="Uajy small">
          <a:extLst>
            <a:ext uri="{FF2B5EF4-FFF2-40B4-BE49-F238E27FC236}">
              <a16:creationId xmlns="" xmlns:a16="http://schemas.microsoft.com/office/drawing/2014/main" id="{00000000-0008-0000-0000-00007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06" name="Picture 1" descr="Uajy small">
          <a:extLst>
            <a:ext uri="{FF2B5EF4-FFF2-40B4-BE49-F238E27FC236}">
              <a16:creationId xmlns="" xmlns:a16="http://schemas.microsoft.com/office/drawing/2014/main" id="{00000000-0008-0000-0000-00007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07" name="Picture 1" descr="Uajy small">
          <a:extLst>
            <a:ext uri="{FF2B5EF4-FFF2-40B4-BE49-F238E27FC236}">
              <a16:creationId xmlns="" xmlns:a16="http://schemas.microsoft.com/office/drawing/2014/main" id="{00000000-0008-0000-0000-00007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908" name="Picture 1" descr="Uajy small">
          <a:extLst>
            <a:ext uri="{FF2B5EF4-FFF2-40B4-BE49-F238E27FC236}">
              <a16:creationId xmlns="" xmlns:a16="http://schemas.microsoft.com/office/drawing/2014/main" id="{00000000-0008-0000-0000-00007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909" name="Picture 1" descr="Uajy small">
          <a:extLst>
            <a:ext uri="{FF2B5EF4-FFF2-40B4-BE49-F238E27FC236}">
              <a16:creationId xmlns="" xmlns:a16="http://schemas.microsoft.com/office/drawing/2014/main" id="{00000000-0008-0000-0000-00007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910" name="Picture 1" descr="Uajy small">
          <a:extLst>
            <a:ext uri="{FF2B5EF4-FFF2-40B4-BE49-F238E27FC236}">
              <a16:creationId xmlns="" xmlns:a16="http://schemas.microsoft.com/office/drawing/2014/main" id="{00000000-0008-0000-0000-00007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911" name="Picture 1" descr="Uajy small">
          <a:extLst>
            <a:ext uri="{FF2B5EF4-FFF2-40B4-BE49-F238E27FC236}">
              <a16:creationId xmlns="" xmlns:a16="http://schemas.microsoft.com/office/drawing/2014/main" id="{00000000-0008-0000-0000-00007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912" name="Picture 1" descr="Uajy small">
          <a:extLst>
            <a:ext uri="{FF2B5EF4-FFF2-40B4-BE49-F238E27FC236}">
              <a16:creationId xmlns="" xmlns:a16="http://schemas.microsoft.com/office/drawing/2014/main" id="{00000000-0008-0000-0000-00008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13" name="Picture 1" descr="Uajy small">
          <a:extLst>
            <a:ext uri="{FF2B5EF4-FFF2-40B4-BE49-F238E27FC236}">
              <a16:creationId xmlns="" xmlns:a16="http://schemas.microsoft.com/office/drawing/2014/main" id="{00000000-0008-0000-0000-00008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14" name="Picture 1" descr="Uajy small">
          <a:extLst>
            <a:ext uri="{FF2B5EF4-FFF2-40B4-BE49-F238E27FC236}">
              <a16:creationId xmlns="" xmlns:a16="http://schemas.microsoft.com/office/drawing/2014/main" id="{00000000-0008-0000-0000-00008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915" name="Picture 1" descr="Uajy small">
          <a:extLst>
            <a:ext uri="{FF2B5EF4-FFF2-40B4-BE49-F238E27FC236}">
              <a16:creationId xmlns="" xmlns:a16="http://schemas.microsoft.com/office/drawing/2014/main" id="{00000000-0008-0000-0000-00008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16" name="Picture 1" descr="Uajy small">
          <a:extLst>
            <a:ext uri="{FF2B5EF4-FFF2-40B4-BE49-F238E27FC236}">
              <a16:creationId xmlns="" xmlns:a16="http://schemas.microsoft.com/office/drawing/2014/main" id="{00000000-0008-0000-0000-00008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17" name="Picture 1" descr="Uajy small">
          <a:extLst>
            <a:ext uri="{FF2B5EF4-FFF2-40B4-BE49-F238E27FC236}">
              <a16:creationId xmlns="" xmlns:a16="http://schemas.microsoft.com/office/drawing/2014/main" id="{00000000-0008-0000-0000-00008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18" name="Picture 1" descr="Uajy small">
          <a:extLst>
            <a:ext uri="{FF2B5EF4-FFF2-40B4-BE49-F238E27FC236}">
              <a16:creationId xmlns="" xmlns:a16="http://schemas.microsoft.com/office/drawing/2014/main" id="{00000000-0008-0000-0000-00008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19" name="Picture 1" descr="Uajy small">
          <a:extLst>
            <a:ext uri="{FF2B5EF4-FFF2-40B4-BE49-F238E27FC236}">
              <a16:creationId xmlns="" xmlns:a16="http://schemas.microsoft.com/office/drawing/2014/main" id="{00000000-0008-0000-0000-00008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20" name="Picture 1" descr="Uajy small">
          <a:extLst>
            <a:ext uri="{FF2B5EF4-FFF2-40B4-BE49-F238E27FC236}">
              <a16:creationId xmlns="" xmlns:a16="http://schemas.microsoft.com/office/drawing/2014/main" id="{00000000-0008-0000-0000-00008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21" name="Picture 1" descr="Uajy small">
          <a:extLst>
            <a:ext uri="{FF2B5EF4-FFF2-40B4-BE49-F238E27FC236}">
              <a16:creationId xmlns="" xmlns:a16="http://schemas.microsoft.com/office/drawing/2014/main" id="{00000000-0008-0000-0000-00008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22" name="Picture 1" descr="Uajy small">
          <a:extLst>
            <a:ext uri="{FF2B5EF4-FFF2-40B4-BE49-F238E27FC236}">
              <a16:creationId xmlns="" xmlns:a16="http://schemas.microsoft.com/office/drawing/2014/main" id="{00000000-0008-0000-0000-00008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23" name="Picture 3" descr="Uajy small">
          <a:extLst>
            <a:ext uri="{FF2B5EF4-FFF2-40B4-BE49-F238E27FC236}">
              <a16:creationId xmlns="" xmlns:a16="http://schemas.microsoft.com/office/drawing/2014/main" id="{00000000-0008-0000-0000-00008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24" name="Picture 1" descr="Uajy small">
          <a:extLst>
            <a:ext uri="{FF2B5EF4-FFF2-40B4-BE49-F238E27FC236}">
              <a16:creationId xmlns="" xmlns:a16="http://schemas.microsoft.com/office/drawing/2014/main" id="{00000000-0008-0000-0000-00008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25" name="Picture 1" descr="Uajy small">
          <a:extLst>
            <a:ext uri="{FF2B5EF4-FFF2-40B4-BE49-F238E27FC236}">
              <a16:creationId xmlns="" xmlns:a16="http://schemas.microsoft.com/office/drawing/2014/main" id="{00000000-0008-0000-0000-00008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926" name="Picture 1" descr="Uajy small">
          <a:extLst>
            <a:ext uri="{FF2B5EF4-FFF2-40B4-BE49-F238E27FC236}">
              <a16:creationId xmlns="" xmlns:a16="http://schemas.microsoft.com/office/drawing/2014/main" id="{00000000-0008-0000-0000-00008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927" name="Picture 1" descr="Uajy small">
          <a:extLst>
            <a:ext uri="{FF2B5EF4-FFF2-40B4-BE49-F238E27FC236}">
              <a16:creationId xmlns="" xmlns:a16="http://schemas.microsoft.com/office/drawing/2014/main" id="{00000000-0008-0000-0000-00008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928" name="Picture 1" descr="Uajy small">
          <a:extLst>
            <a:ext uri="{FF2B5EF4-FFF2-40B4-BE49-F238E27FC236}">
              <a16:creationId xmlns="" xmlns:a16="http://schemas.microsoft.com/office/drawing/2014/main" id="{00000000-0008-0000-0000-00009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929" name="Picture 1" descr="Uajy small">
          <a:extLst>
            <a:ext uri="{FF2B5EF4-FFF2-40B4-BE49-F238E27FC236}">
              <a16:creationId xmlns="" xmlns:a16="http://schemas.microsoft.com/office/drawing/2014/main" id="{00000000-0008-0000-0000-00009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930" name="Picture 1" descr="Uajy small">
          <a:extLst>
            <a:ext uri="{FF2B5EF4-FFF2-40B4-BE49-F238E27FC236}">
              <a16:creationId xmlns="" xmlns:a16="http://schemas.microsoft.com/office/drawing/2014/main" id="{00000000-0008-0000-0000-00009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31" name="Picture 1" descr="Uajy small">
          <a:extLst>
            <a:ext uri="{FF2B5EF4-FFF2-40B4-BE49-F238E27FC236}">
              <a16:creationId xmlns="" xmlns:a16="http://schemas.microsoft.com/office/drawing/2014/main" id="{00000000-0008-0000-0000-00009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32" name="Picture 1" descr="Uajy small">
          <a:extLst>
            <a:ext uri="{FF2B5EF4-FFF2-40B4-BE49-F238E27FC236}">
              <a16:creationId xmlns="" xmlns:a16="http://schemas.microsoft.com/office/drawing/2014/main" id="{00000000-0008-0000-0000-00009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933" name="Picture 1" descr="Uajy small">
          <a:extLst>
            <a:ext uri="{FF2B5EF4-FFF2-40B4-BE49-F238E27FC236}">
              <a16:creationId xmlns="" xmlns:a16="http://schemas.microsoft.com/office/drawing/2014/main" id="{00000000-0008-0000-0000-00009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34" name="Picture 1" descr="Uajy small">
          <a:extLst>
            <a:ext uri="{FF2B5EF4-FFF2-40B4-BE49-F238E27FC236}">
              <a16:creationId xmlns="" xmlns:a16="http://schemas.microsoft.com/office/drawing/2014/main" id="{00000000-0008-0000-0000-00009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35" name="Picture 1" descr="Uajy small">
          <a:extLst>
            <a:ext uri="{FF2B5EF4-FFF2-40B4-BE49-F238E27FC236}">
              <a16:creationId xmlns="" xmlns:a16="http://schemas.microsoft.com/office/drawing/2014/main" id="{00000000-0008-0000-0000-00009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36" name="Picture 1" descr="Uajy small">
          <a:extLst>
            <a:ext uri="{FF2B5EF4-FFF2-40B4-BE49-F238E27FC236}">
              <a16:creationId xmlns="" xmlns:a16="http://schemas.microsoft.com/office/drawing/2014/main" id="{00000000-0008-0000-0000-00009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37" name="Picture 1" descr="Uajy small">
          <a:extLst>
            <a:ext uri="{FF2B5EF4-FFF2-40B4-BE49-F238E27FC236}">
              <a16:creationId xmlns="" xmlns:a16="http://schemas.microsoft.com/office/drawing/2014/main" id="{00000000-0008-0000-0000-00009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38" name="Picture 1" descr="Uajy small">
          <a:extLst>
            <a:ext uri="{FF2B5EF4-FFF2-40B4-BE49-F238E27FC236}">
              <a16:creationId xmlns="" xmlns:a16="http://schemas.microsoft.com/office/drawing/2014/main" id="{00000000-0008-0000-0000-00009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39" name="Picture 3" descr="Uajy small">
          <a:extLst>
            <a:ext uri="{FF2B5EF4-FFF2-40B4-BE49-F238E27FC236}">
              <a16:creationId xmlns="" xmlns:a16="http://schemas.microsoft.com/office/drawing/2014/main" id="{00000000-0008-0000-0000-00009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40" name="Picture 1" descr="Uajy small">
          <a:extLst>
            <a:ext uri="{FF2B5EF4-FFF2-40B4-BE49-F238E27FC236}">
              <a16:creationId xmlns="" xmlns:a16="http://schemas.microsoft.com/office/drawing/2014/main" id="{00000000-0008-0000-0000-00009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8941" name="Picture 1" descr="Uajy small">
          <a:extLst>
            <a:ext uri="{FF2B5EF4-FFF2-40B4-BE49-F238E27FC236}">
              <a16:creationId xmlns="" xmlns:a16="http://schemas.microsoft.com/office/drawing/2014/main" id="{00000000-0008-0000-0000-00009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942" name="Picture 1" descr="Uajy small">
          <a:extLst>
            <a:ext uri="{FF2B5EF4-FFF2-40B4-BE49-F238E27FC236}">
              <a16:creationId xmlns="" xmlns:a16="http://schemas.microsoft.com/office/drawing/2014/main" id="{00000000-0008-0000-0000-00009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8943" name="Picture 1" descr="Uajy small">
          <a:extLst>
            <a:ext uri="{FF2B5EF4-FFF2-40B4-BE49-F238E27FC236}">
              <a16:creationId xmlns="" xmlns:a16="http://schemas.microsoft.com/office/drawing/2014/main" id="{00000000-0008-0000-0000-00009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944" name="Picture 1" descr="Uajy small">
          <a:extLst>
            <a:ext uri="{FF2B5EF4-FFF2-40B4-BE49-F238E27FC236}">
              <a16:creationId xmlns="" xmlns:a16="http://schemas.microsoft.com/office/drawing/2014/main" id="{00000000-0008-0000-0000-0000A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8945" name="Picture 1" descr="Uajy small">
          <a:extLst>
            <a:ext uri="{FF2B5EF4-FFF2-40B4-BE49-F238E27FC236}">
              <a16:creationId xmlns="" xmlns:a16="http://schemas.microsoft.com/office/drawing/2014/main" id="{00000000-0008-0000-0000-0000A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946" name="Picture 1" descr="Uajy small">
          <a:extLst>
            <a:ext uri="{FF2B5EF4-FFF2-40B4-BE49-F238E27FC236}">
              <a16:creationId xmlns="" xmlns:a16="http://schemas.microsoft.com/office/drawing/2014/main" id="{00000000-0008-0000-0000-0000A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47" name="Picture 1" descr="Uajy small">
          <a:extLst>
            <a:ext uri="{FF2B5EF4-FFF2-40B4-BE49-F238E27FC236}">
              <a16:creationId xmlns="" xmlns:a16="http://schemas.microsoft.com/office/drawing/2014/main" id="{00000000-0008-0000-0000-0000A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8948" name="Picture 1" descr="Uajy small">
          <a:extLst>
            <a:ext uri="{FF2B5EF4-FFF2-40B4-BE49-F238E27FC236}">
              <a16:creationId xmlns="" xmlns:a16="http://schemas.microsoft.com/office/drawing/2014/main" id="{00000000-0008-0000-0000-0000A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8949" name="Picture 1" descr="Uajy small">
          <a:extLst>
            <a:ext uri="{FF2B5EF4-FFF2-40B4-BE49-F238E27FC236}">
              <a16:creationId xmlns="" xmlns:a16="http://schemas.microsoft.com/office/drawing/2014/main" id="{00000000-0008-0000-0000-0000A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50" name="Picture 1" descr="Uajy small">
          <a:extLst>
            <a:ext uri="{FF2B5EF4-FFF2-40B4-BE49-F238E27FC236}">
              <a16:creationId xmlns="" xmlns:a16="http://schemas.microsoft.com/office/drawing/2014/main" id="{00000000-0008-0000-0000-0000A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51" name="Picture 1" descr="Uajy small">
          <a:extLst>
            <a:ext uri="{FF2B5EF4-FFF2-40B4-BE49-F238E27FC236}">
              <a16:creationId xmlns="" xmlns:a16="http://schemas.microsoft.com/office/drawing/2014/main" id="{00000000-0008-0000-0000-0000A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52" name="Picture 1" descr="Uajy small">
          <a:extLst>
            <a:ext uri="{FF2B5EF4-FFF2-40B4-BE49-F238E27FC236}">
              <a16:creationId xmlns="" xmlns:a16="http://schemas.microsoft.com/office/drawing/2014/main" id="{00000000-0008-0000-0000-0000A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53" name="Picture 1" descr="Uajy small">
          <a:extLst>
            <a:ext uri="{FF2B5EF4-FFF2-40B4-BE49-F238E27FC236}">
              <a16:creationId xmlns="" xmlns:a16="http://schemas.microsoft.com/office/drawing/2014/main" id="{00000000-0008-0000-0000-0000A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8954" name="Picture 1" descr="Uajy small">
          <a:extLst>
            <a:ext uri="{FF2B5EF4-FFF2-40B4-BE49-F238E27FC236}">
              <a16:creationId xmlns="" xmlns:a16="http://schemas.microsoft.com/office/drawing/2014/main" id="{00000000-0008-0000-0000-0000A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955" name="Picture 1" descr="Uajy small">
          <a:extLst>
            <a:ext uri="{FF2B5EF4-FFF2-40B4-BE49-F238E27FC236}">
              <a16:creationId xmlns="" xmlns:a16="http://schemas.microsoft.com/office/drawing/2014/main" id="{00000000-0008-0000-0000-0000A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56" name="Picture 1" descr="Uajy small">
          <a:extLst>
            <a:ext uri="{FF2B5EF4-FFF2-40B4-BE49-F238E27FC236}">
              <a16:creationId xmlns="" xmlns:a16="http://schemas.microsoft.com/office/drawing/2014/main" id="{00000000-0008-0000-0000-0000A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57" name="Picture 1" descr="Uajy small">
          <a:extLst>
            <a:ext uri="{FF2B5EF4-FFF2-40B4-BE49-F238E27FC236}">
              <a16:creationId xmlns="" xmlns:a16="http://schemas.microsoft.com/office/drawing/2014/main" id="{00000000-0008-0000-0000-0000A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958" name="Picture 3" descr="Uajy small">
          <a:extLst>
            <a:ext uri="{FF2B5EF4-FFF2-40B4-BE49-F238E27FC236}">
              <a16:creationId xmlns="" xmlns:a16="http://schemas.microsoft.com/office/drawing/2014/main" id="{00000000-0008-0000-0000-0000A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959" name="Picture 1" descr="Uajy small">
          <a:extLst>
            <a:ext uri="{FF2B5EF4-FFF2-40B4-BE49-F238E27FC236}">
              <a16:creationId xmlns="" xmlns:a16="http://schemas.microsoft.com/office/drawing/2014/main" id="{00000000-0008-0000-0000-0000A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960" name="Picture 1" descr="Uajy small">
          <a:extLst>
            <a:ext uri="{FF2B5EF4-FFF2-40B4-BE49-F238E27FC236}">
              <a16:creationId xmlns="" xmlns:a16="http://schemas.microsoft.com/office/drawing/2014/main" id="{00000000-0008-0000-0000-0000B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961" name="Picture 1" descr="Uajy small">
          <a:extLst>
            <a:ext uri="{FF2B5EF4-FFF2-40B4-BE49-F238E27FC236}">
              <a16:creationId xmlns="" xmlns:a16="http://schemas.microsoft.com/office/drawing/2014/main" id="{00000000-0008-0000-0000-0000B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962" name="Picture 1" descr="Uajy small">
          <a:extLst>
            <a:ext uri="{FF2B5EF4-FFF2-40B4-BE49-F238E27FC236}">
              <a16:creationId xmlns="" xmlns:a16="http://schemas.microsoft.com/office/drawing/2014/main" id="{00000000-0008-0000-0000-0000B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963" name="Picture 1" descr="Uajy small">
          <a:extLst>
            <a:ext uri="{FF2B5EF4-FFF2-40B4-BE49-F238E27FC236}">
              <a16:creationId xmlns="" xmlns:a16="http://schemas.microsoft.com/office/drawing/2014/main" id="{00000000-0008-0000-0000-0000B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964" name="Picture 1" descr="Uajy small">
          <a:extLst>
            <a:ext uri="{FF2B5EF4-FFF2-40B4-BE49-F238E27FC236}">
              <a16:creationId xmlns="" xmlns:a16="http://schemas.microsoft.com/office/drawing/2014/main" id="{00000000-0008-0000-0000-0000B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965" name="Picture 1" descr="Uajy small">
          <a:extLst>
            <a:ext uri="{FF2B5EF4-FFF2-40B4-BE49-F238E27FC236}">
              <a16:creationId xmlns="" xmlns:a16="http://schemas.microsoft.com/office/drawing/2014/main" id="{00000000-0008-0000-0000-0000B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966" name="Picture 1" descr="Uajy small">
          <a:extLst>
            <a:ext uri="{FF2B5EF4-FFF2-40B4-BE49-F238E27FC236}">
              <a16:creationId xmlns="" xmlns:a16="http://schemas.microsoft.com/office/drawing/2014/main" id="{00000000-0008-0000-0000-0000B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67" name="Picture 1" descr="Uajy small">
          <a:extLst>
            <a:ext uri="{FF2B5EF4-FFF2-40B4-BE49-F238E27FC236}">
              <a16:creationId xmlns="" xmlns:a16="http://schemas.microsoft.com/office/drawing/2014/main" id="{00000000-0008-0000-0000-0000B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68" name="Picture 1" descr="Uajy small">
          <a:extLst>
            <a:ext uri="{FF2B5EF4-FFF2-40B4-BE49-F238E27FC236}">
              <a16:creationId xmlns="" xmlns:a16="http://schemas.microsoft.com/office/drawing/2014/main" id="{00000000-0008-0000-0000-0000B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969" name="Picture 1" descr="Uajy small">
          <a:extLst>
            <a:ext uri="{FF2B5EF4-FFF2-40B4-BE49-F238E27FC236}">
              <a16:creationId xmlns="" xmlns:a16="http://schemas.microsoft.com/office/drawing/2014/main" id="{00000000-0008-0000-0000-0000B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970" name="Picture 1" descr="Uajy small">
          <a:extLst>
            <a:ext uri="{FF2B5EF4-FFF2-40B4-BE49-F238E27FC236}">
              <a16:creationId xmlns="" xmlns:a16="http://schemas.microsoft.com/office/drawing/2014/main" id="{00000000-0008-0000-0000-0000B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71" name="Picture 1" descr="Uajy small">
          <a:extLst>
            <a:ext uri="{FF2B5EF4-FFF2-40B4-BE49-F238E27FC236}">
              <a16:creationId xmlns="" xmlns:a16="http://schemas.microsoft.com/office/drawing/2014/main" id="{00000000-0008-0000-0000-0000B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972" name="Picture 1" descr="Uajy small">
          <a:extLst>
            <a:ext uri="{FF2B5EF4-FFF2-40B4-BE49-F238E27FC236}">
              <a16:creationId xmlns="" xmlns:a16="http://schemas.microsoft.com/office/drawing/2014/main" id="{00000000-0008-0000-0000-0000B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973" name="Picture 1" descr="Uajy small">
          <a:extLst>
            <a:ext uri="{FF2B5EF4-FFF2-40B4-BE49-F238E27FC236}">
              <a16:creationId xmlns="" xmlns:a16="http://schemas.microsoft.com/office/drawing/2014/main" id="{00000000-0008-0000-0000-0000B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74" name="Picture 1" descr="Uajy small">
          <a:extLst>
            <a:ext uri="{FF2B5EF4-FFF2-40B4-BE49-F238E27FC236}">
              <a16:creationId xmlns="" xmlns:a16="http://schemas.microsoft.com/office/drawing/2014/main" id="{00000000-0008-0000-0000-0000B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75" name="Picture 1" descr="Uajy small">
          <a:extLst>
            <a:ext uri="{FF2B5EF4-FFF2-40B4-BE49-F238E27FC236}">
              <a16:creationId xmlns="" xmlns:a16="http://schemas.microsoft.com/office/drawing/2014/main" id="{00000000-0008-0000-0000-0000B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976" name="Picture 3" descr="Uajy small">
          <a:extLst>
            <a:ext uri="{FF2B5EF4-FFF2-40B4-BE49-F238E27FC236}">
              <a16:creationId xmlns="" xmlns:a16="http://schemas.microsoft.com/office/drawing/2014/main" id="{00000000-0008-0000-0000-0000C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977" name="Picture 1" descr="Uajy small">
          <a:extLst>
            <a:ext uri="{FF2B5EF4-FFF2-40B4-BE49-F238E27FC236}">
              <a16:creationId xmlns="" xmlns:a16="http://schemas.microsoft.com/office/drawing/2014/main" id="{00000000-0008-0000-0000-0000C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978" name="Picture 1" descr="Uajy small">
          <a:extLst>
            <a:ext uri="{FF2B5EF4-FFF2-40B4-BE49-F238E27FC236}">
              <a16:creationId xmlns="" xmlns:a16="http://schemas.microsoft.com/office/drawing/2014/main" id="{00000000-0008-0000-0000-0000C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979" name="Picture 1" descr="Uajy small">
          <a:extLst>
            <a:ext uri="{FF2B5EF4-FFF2-40B4-BE49-F238E27FC236}">
              <a16:creationId xmlns="" xmlns:a16="http://schemas.microsoft.com/office/drawing/2014/main" id="{00000000-0008-0000-0000-0000C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980" name="Picture 1" descr="Uajy small">
          <a:extLst>
            <a:ext uri="{FF2B5EF4-FFF2-40B4-BE49-F238E27FC236}">
              <a16:creationId xmlns="" xmlns:a16="http://schemas.microsoft.com/office/drawing/2014/main" id="{00000000-0008-0000-0000-0000C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981" name="Picture 1" descr="Uajy small">
          <a:extLst>
            <a:ext uri="{FF2B5EF4-FFF2-40B4-BE49-F238E27FC236}">
              <a16:creationId xmlns="" xmlns:a16="http://schemas.microsoft.com/office/drawing/2014/main" id="{00000000-0008-0000-0000-0000C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8982" name="Picture 1" descr="Uajy small">
          <a:extLst>
            <a:ext uri="{FF2B5EF4-FFF2-40B4-BE49-F238E27FC236}">
              <a16:creationId xmlns="" xmlns:a16="http://schemas.microsoft.com/office/drawing/2014/main" id="{00000000-0008-0000-0000-0000C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983" name="Picture 1" descr="Uajy small">
          <a:extLst>
            <a:ext uri="{FF2B5EF4-FFF2-40B4-BE49-F238E27FC236}">
              <a16:creationId xmlns="" xmlns:a16="http://schemas.microsoft.com/office/drawing/2014/main" id="{00000000-0008-0000-0000-0000C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8984" name="Picture 1" descr="Uajy small">
          <a:extLst>
            <a:ext uri="{FF2B5EF4-FFF2-40B4-BE49-F238E27FC236}">
              <a16:creationId xmlns="" xmlns:a16="http://schemas.microsoft.com/office/drawing/2014/main" id="{00000000-0008-0000-0000-0000C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85" name="Picture 1" descr="Uajy small">
          <a:extLst>
            <a:ext uri="{FF2B5EF4-FFF2-40B4-BE49-F238E27FC236}">
              <a16:creationId xmlns="" xmlns:a16="http://schemas.microsoft.com/office/drawing/2014/main" id="{00000000-0008-0000-0000-0000C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86" name="Picture 1" descr="Uajy small">
          <a:extLst>
            <a:ext uri="{FF2B5EF4-FFF2-40B4-BE49-F238E27FC236}">
              <a16:creationId xmlns="" xmlns:a16="http://schemas.microsoft.com/office/drawing/2014/main" id="{00000000-0008-0000-0000-0000C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8987" name="Picture 1" descr="Uajy small">
          <a:extLst>
            <a:ext uri="{FF2B5EF4-FFF2-40B4-BE49-F238E27FC236}">
              <a16:creationId xmlns="" xmlns:a16="http://schemas.microsoft.com/office/drawing/2014/main" id="{00000000-0008-0000-0000-0000C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8988" name="Picture 1" descr="Uajy small">
          <a:extLst>
            <a:ext uri="{FF2B5EF4-FFF2-40B4-BE49-F238E27FC236}">
              <a16:creationId xmlns="" xmlns:a16="http://schemas.microsoft.com/office/drawing/2014/main" id="{00000000-0008-0000-0000-0000C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89" name="Picture 1" descr="Uajy small">
          <a:extLst>
            <a:ext uri="{FF2B5EF4-FFF2-40B4-BE49-F238E27FC236}">
              <a16:creationId xmlns="" xmlns:a16="http://schemas.microsoft.com/office/drawing/2014/main" id="{00000000-0008-0000-0000-0000C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990" name="Picture 1" descr="Uajy small">
          <a:extLst>
            <a:ext uri="{FF2B5EF4-FFF2-40B4-BE49-F238E27FC236}">
              <a16:creationId xmlns="" xmlns:a16="http://schemas.microsoft.com/office/drawing/2014/main" id="{00000000-0008-0000-0000-0000C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8991" name="Picture 1" descr="Uajy small">
          <a:extLst>
            <a:ext uri="{FF2B5EF4-FFF2-40B4-BE49-F238E27FC236}">
              <a16:creationId xmlns="" xmlns:a16="http://schemas.microsoft.com/office/drawing/2014/main" id="{00000000-0008-0000-0000-0000C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92" name="Picture 1" descr="Uajy small">
          <a:extLst>
            <a:ext uri="{FF2B5EF4-FFF2-40B4-BE49-F238E27FC236}">
              <a16:creationId xmlns="" xmlns:a16="http://schemas.microsoft.com/office/drawing/2014/main" id="{00000000-0008-0000-0000-0000D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8993" name="Picture 1" descr="Uajy small">
          <a:extLst>
            <a:ext uri="{FF2B5EF4-FFF2-40B4-BE49-F238E27FC236}">
              <a16:creationId xmlns="" xmlns:a16="http://schemas.microsoft.com/office/drawing/2014/main" id="{00000000-0008-0000-0000-0000D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994" name="Picture 3" descr="Uajy small">
          <a:extLst>
            <a:ext uri="{FF2B5EF4-FFF2-40B4-BE49-F238E27FC236}">
              <a16:creationId xmlns="" xmlns:a16="http://schemas.microsoft.com/office/drawing/2014/main" id="{00000000-0008-0000-0000-0000D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995" name="Picture 1" descr="Uajy small">
          <a:extLst>
            <a:ext uri="{FF2B5EF4-FFF2-40B4-BE49-F238E27FC236}">
              <a16:creationId xmlns="" xmlns:a16="http://schemas.microsoft.com/office/drawing/2014/main" id="{00000000-0008-0000-0000-0000D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8996" name="Picture 1" descr="Uajy small">
          <a:extLst>
            <a:ext uri="{FF2B5EF4-FFF2-40B4-BE49-F238E27FC236}">
              <a16:creationId xmlns="" xmlns:a16="http://schemas.microsoft.com/office/drawing/2014/main" id="{00000000-0008-0000-0000-0000D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997" name="Picture 1" descr="Uajy small">
          <a:extLst>
            <a:ext uri="{FF2B5EF4-FFF2-40B4-BE49-F238E27FC236}">
              <a16:creationId xmlns="" xmlns:a16="http://schemas.microsoft.com/office/drawing/2014/main" id="{00000000-0008-0000-0000-0000D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8998" name="Picture 1" descr="Uajy small">
          <a:extLst>
            <a:ext uri="{FF2B5EF4-FFF2-40B4-BE49-F238E27FC236}">
              <a16:creationId xmlns="" xmlns:a16="http://schemas.microsoft.com/office/drawing/2014/main" id="{00000000-0008-0000-0000-0000D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8999" name="Picture 1" descr="Uajy small">
          <a:extLst>
            <a:ext uri="{FF2B5EF4-FFF2-40B4-BE49-F238E27FC236}">
              <a16:creationId xmlns="" xmlns:a16="http://schemas.microsoft.com/office/drawing/2014/main" id="{00000000-0008-0000-0000-0000D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00" name="Picture 1" descr="Uajy small">
          <a:extLst>
            <a:ext uri="{FF2B5EF4-FFF2-40B4-BE49-F238E27FC236}">
              <a16:creationId xmlns="" xmlns:a16="http://schemas.microsoft.com/office/drawing/2014/main" id="{00000000-0008-0000-0000-0000D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9001" name="Picture 1" descr="Uajy small">
          <a:extLst>
            <a:ext uri="{FF2B5EF4-FFF2-40B4-BE49-F238E27FC236}">
              <a16:creationId xmlns="" xmlns:a16="http://schemas.microsoft.com/office/drawing/2014/main" id="{00000000-0008-0000-0000-0000D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72565</xdr:rowOff>
    </xdr:to>
    <xdr:pic>
      <xdr:nvPicPr>
        <xdr:cNvPr id="119002" name="Picture 1" descr="Uajy small">
          <a:extLst>
            <a:ext uri="{FF2B5EF4-FFF2-40B4-BE49-F238E27FC236}">
              <a16:creationId xmlns="" xmlns:a16="http://schemas.microsoft.com/office/drawing/2014/main" id="{00000000-0008-0000-0000-0000D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03" name="Picture 1" descr="Uajy small">
          <a:extLst>
            <a:ext uri="{FF2B5EF4-FFF2-40B4-BE49-F238E27FC236}">
              <a16:creationId xmlns="" xmlns:a16="http://schemas.microsoft.com/office/drawing/2014/main" id="{00000000-0008-0000-0000-0000D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04" name="Picture 1" descr="Uajy small">
          <a:extLst>
            <a:ext uri="{FF2B5EF4-FFF2-40B4-BE49-F238E27FC236}">
              <a16:creationId xmlns="" xmlns:a16="http://schemas.microsoft.com/office/drawing/2014/main" id="{00000000-0008-0000-0000-0000D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005" name="Picture 1" descr="Uajy small">
          <a:extLst>
            <a:ext uri="{FF2B5EF4-FFF2-40B4-BE49-F238E27FC236}">
              <a16:creationId xmlns="" xmlns:a16="http://schemas.microsoft.com/office/drawing/2014/main" id="{00000000-0008-0000-0000-0000D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9006" name="Picture 1" descr="Uajy small">
          <a:extLst>
            <a:ext uri="{FF2B5EF4-FFF2-40B4-BE49-F238E27FC236}">
              <a16:creationId xmlns="" xmlns:a16="http://schemas.microsoft.com/office/drawing/2014/main" id="{00000000-0008-0000-0000-0000D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07" name="Picture 1" descr="Uajy small">
          <a:extLst>
            <a:ext uri="{FF2B5EF4-FFF2-40B4-BE49-F238E27FC236}">
              <a16:creationId xmlns="" xmlns:a16="http://schemas.microsoft.com/office/drawing/2014/main" id="{00000000-0008-0000-0000-0000D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008" name="Picture 1" descr="Uajy small">
          <a:extLst>
            <a:ext uri="{FF2B5EF4-FFF2-40B4-BE49-F238E27FC236}">
              <a16:creationId xmlns="" xmlns:a16="http://schemas.microsoft.com/office/drawing/2014/main" id="{00000000-0008-0000-0000-0000E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009" name="Picture 1" descr="Uajy small">
          <a:extLst>
            <a:ext uri="{FF2B5EF4-FFF2-40B4-BE49-F238E27FC236}">
              <a16:creationId xmlns="" xmlns:a16="http://schemas.microsoft.com/office/drawing/2014/main" id="{00000000-0008-0000-0000-0000E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010" name="Picture 1" descr="Uajy small">
          <a:extLst>
            <a:ext uri="{FF2B5EF4-FFF2-40B4-BE49-F238E27FC236}">
              <a16:creationId xmlns="" xmlns:a16="http://schemas.microsoft.com/office/drawing/2014/main" id="{00000000-0008-0000-0000-0000E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11" name="Picture 3" descr="Uajy small">
          <a:extLst>
            <a:ext uri="{FF2B5EF4-FFF2-40B4-BE49-F238E27FC236}">
              <a16:creationId xmlns="" xmlns:a16="http://schemas.microsoft.com/office/drawing/2014/main" id="{00000000-0008-0000-0000-0000E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12" name="Picture 1" descr="Uajy small">
          <a:extLst>
            <a:ext uri="{FF2B5EF4-FFF2-40B4-BE49-F238E27FC236}">
              <a16:creationId xmlns="" xmlns:a16="http://schemas.microsoft.com/office/drawing/2014/main" id="{00000000-0008-0000-0000-0000E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13" name="Picture 1" descr="Uajy small">
          <a:extLst>
            <a:ext uri="{FF2B5EF4-FFF2-40B4-BE49-F238E27FC236}">
              <a16:creationId xmlns="" xmlns:a16="http://schemas.microsoft.com/office/drawing/2014/main" id="{00000000-0008-0000-0000-0000E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14" name="Picture 1" descr="Uajy small">
          <a:extLst>
            <a:ext uri="{FF2B5EF4-FFF2-40B4-BE49-F238E27FC236}">
              <a16:creationId xmlns="" xmlns:a16="http://schemas.microsoft.com/office/drawing/2014/main" id="{00000000-0008-0000-0000-0000E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15" name="Picture 1" descr="Uajy small">
          <a:extLst>
            <a:ext uri="{FF2B5EF4-FFF2-40B4-BE49-F238E27FC236}">
              <a16:creationId xmlns="" xmlns:a16="http://schemas.microsoft.com/office/drawing/2014/main" id="{00000000-0008-0000-0000-0000E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16" name="Picture 1" descr="Uajy small">
          <a:extLst>
            <a:ext uri="{FF2B5EF4-FFF2-40B4-BE49-F238E27FC236}">
              <a16:creationId xmlns="" xmlns:a16="http://schemas.microsoft.com/office/drawing/2014/main" id="{00000000-0008-0000-0000-0000E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17" name="Picture 1" descr="Uajy small">
          <a:extLst>
            <a:ext uri="{FF2B5EF4-FFF2-40B4-BE49-F238E27FC236}">
              <a16:creationId xmlns="" xmlns:a16="http://schemas.microsoft.com/office/drawing/2014/main" id="{00000000-0008-0000-0000-0000E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018" name="Picture 1" descr="Uajy small">
          <a:extLst>
            <a:ext uri="{FF2B5EF4-FFF2-40B4-BE49-F238E27FC236}">
              <a16:creationId xmlns="" xmlns:a16="http://schemas.microsoft.com/office/drawing/2014/main" id="{00000000-0008-0000-0000-0000E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019" name="Picture 1" descr="Uajy small">
          <a:extLst>
            <a:ext uri="{FF2B5EF4-FFF2-40B4-BE49-F238E27FC236}">
              <a16:creationId xmlns="" xmlns:a16="http://schemas.microsoft.com/office/drawing/2014/main" id="{00000000-0008-0000-0000-0000E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20" name="Picture 1" descr="Uajy small">
          <a:extLst>
            <a:ext uri="{FF2B5EF4-FFF2-40B4-BE49-F238E27FC236}">
              <a16:creationId xmlns="" xmlns:a16="http://schemas.microsoft.com/office/drawing/2014/main" id="{00000000-0008-0000-0000-0000E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21" name="Picture 1" descr="Uajy small">
          <a:extLst>
            <a:ext uri="{FF2B5EF4-FFF2-40B4-BE49-F238E27FC236}">
              <a16:creationId xmlns="" xmlns:a16="http://schemas.microsoft.com/office/drawing/2014/main" id="{00000000-0008-0000-0000-0000E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022" name="Picture 1" descr="Uajy small">
          <a:extLst>
            <a:ext uri="{FF2B5EF4-FFF2-40B4-BE49-F238E27FC236}">
              <a16:creationId xmlns="" xmlns:a16="http://schemas.microsoft.com/office/drawing/2014/main" id="{00000000-0008-0000-0000-0000E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023" name="Picture 1" descr="Uajy small">
          <a:extLst>
            <a:ext uri="{FF2B5EF4-FFF2-40B4-BE49-F238E27FC236}">
              <a16:creationId xmlns="" xmlns:a16="http://schemas.microsoft.com/office/drawing/2014/main" id="{00000000-0008-0000-0000-0000E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24" name="Picture 1" descr="Uajy small">
          <a:extLst>
            <a:ext uri="{FF2B5EF4-FFF2-40B4-BE49-F238E27FC236}">
              <a16:creationId xmlns="" xmlns:a16="http://schemas.microsoft.com/office/drawing/2014/main" id="{00000000-0008-0000-0000-0000F0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25" name="Picture 1" descr="Uajy small">
          <a:extLst>
            <a:ext uri="{FF2B5EF4-FFF2-40B4-BE49-F238E27FC236}">
              <a16:creationId xmlns="" xmlns:a16="http://schemas.microsoft.com/office/drawing/2014/main" id="{00000000-0008-0000-0000-0000F1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26" name="Picture 1" descr="Uajy small">
          <a:extLst>
            <a:ext uri="{FF2B5EF4-FFF2-40B4-BE49-F238E27FC236}">
              <a16:creationId xmlns="" xmlns:a16="http://schemas.microsoft.com/office/drawing/2014/main" id="{00000000-0008-0000-0000-0000F2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27" name="Picture 1" descr="Uajy small">
          <a:extLst>
            <a:ext uri="{FF2B5EF4-FFF2-40B4-BE49-F238E27FC236}">
              <a16:creationId xmlns="" xmlns:a16="http://schemas.microsoft.com/office/drawing/2014/main" id="{00000000-0008-0000-0000-0000F3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28" name="Picture 1" descr="Uajy small">
          <a:extLst>
            <a:ext uri="{FF2B5EF4-FFF2-40B4-BE49-F238E27FC236}">
              <a16:creationId xmlns="" xmlns:a16="http://schemas.microsoft.com/office/drawing/2014/main" id="{00000000-0008-0000-0000-0000F4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29" name="Picture 3" descr="Uajy small">
          <a:extLst>
            <a:ext uri="{FF2B5EF4-FFF2-40B4-BE49-F238E27FC236}">
              <a16:creationId xmlns="" xmlns:a16="http://schemas.microsoft.com/office/drawing/2014/main" id="{00000000-0008-0000-0000-0000F5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30" name="Picture 1" descr="Uajy small">
          <a:extLst>
            <a:ext uri="{FF2B5EF4-FFF2-40B4-BE49-F238E27FC236}">
              <a16:creationId xmlns="" xmlns:a16="http://schemas.microsoft.com/office/drawing/2014/main" id="{00000000-0008-0000-0000-0000F6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31" name="Picture 1" descr="Uajy small">
          <a:extLst>
            <a:ext uri="{FF2B5EF4-FFF2-40B4-BE49-F238E27FC236}">
              <a16:creationId xmlns="" xmlns:a16="http://schemas.microsoft.com/office/drawing/2014/main" id="{00000000-0008-0000-0000-0000F7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32" name="Picture 1" descr="Uajy small">
          <a:extLst>
            <a:ext uri="{FF2B5EF4-FFF2-40B4-BE49-F238E27FC236}">
              <a16:creationId xmlns="" xmlns:a16="http://schemas.microsoft.com/office/drawing/2014/main" id="{00000000-0008-0000-0000-0000F8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33" name="Picture 1" descr="Uajy small">
          <a:extLst>
            <a:ext uri="{FF2B5EF4-FFF2-40B4-BE49-F238E27FC236}">
              <a16:creationId xmlns="" xmlns:a16="http://schemas.microsoft.com/office/drawing/2014/main" id="{00000000-0008-0000-0000-0000F9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34" name="Picture 1" descr="Uajy small">
          <a:extLst>
            <a:ext uri="{FF2B5EF4-FFF2-40B4-BE49-F238E27FC236}">
              <a16:creationId xmlns="" xmlns:a16="http://schemas.microsoft.com/office/drawing/2014/main" id="{00000000-0008-0000-0000-0000FA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35" name="Picture 1" descr="Uajy small">
          <a:extLst>
            <a:ext uri="{FF2B5EF4-FFF2-40B4-BE49-F238E27FC236}">
              <a16:creationId xmlns="" xmlns:a16="http://schemas.microsoft.com/office/drawing/2014/main" id="{00000000-0008-0000-0000-0000FB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036" name="Picture 1" descr="Uajy small">
          <a:extLst>
            <a:ext uri="{FF2B5EF4-FFF2-40B4-BE49-F238E27FC236}">
              <a16:creationId xmlns="" xmlns:a16="http://schemas.microsoft.com/office/drawing/2014/main" id="{00000000-0008-0000-0000-0000FC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037" name="Picture 1" descr="Uajy small">
          <a:extLst>
            <a:ext uri="{FF2B5EF4-FFF2-40B4-BE49-F238E27FC236}">
              <a16:creationId xmlns="" xmlns:a16="http://schemas.microsoft.com/office/drawing/2014/main" id="{00000000-0008-0000-0000-0000FD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38" name="Picture 1" descr="Uajy small">
          <a:extLst>
            <a:ext uri="{FF2B5EF4-FFF2-40B4-BE49-F238E27FC236}">
              <a16:creationId xmlns="" xmlns:a16="http://schemas.microsoft.com/office/drawing/2014/main" id="{00000000-0008-0000-0000-0000FE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39" name="Picture 1" descr="Uajy small">
          <a:extLst>
            <a:ext uri="{FF2B5EF4-FFF2-40B4-BE49-F238E27FC236}">
              <a16:creationId xmlns="" xmlns:a16="http://schemas.microsoft.com/office/drawing/2014/main" id="{00000000-0008-0000-0000-0000FFD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040" name="Picture 1" descr="Uajy small">
          <a:extLst>
            <a:ext uri="{FF2B5EF4-FFF2-40B4-BE49-F238E27FC236}">
              <a16:creationId xmlns="" xmlns:a16="http://schemas.microsoft.com/office/drawing/2014/main" id="{00000000-0008-0000-0000-00000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041" name="Picture 1" descr="Uajy small">
          <a:extLst>
            <a:ext uri="{FF2B5EF4-FFF2-40B4-BE49-F238E27FC236}">
              <a16:creationId xmlns="" xmlns:a16="http://schemas.microsoft.com/office/drawing/2014/main" id="{00000000-0008-0000-0000-00000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42" name="Picture 1" descr="Uajy small">
          <a:extLst>
            <a:ext uri="{FF2B5EF4-FFF2-40B4-BE49-F238E27FC236}">
              <a16:creationId xmlns="" xmlns:a16="http://schemas.microsoft.com/office/drawing/2014/main" id="{00000000-0008-0000-0000-00000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43" name="Picture 1" descr="Uajy small">
          <a:extLst>
            <a:ext uri="{FF2B5EF4-FFF2-40B4-BE49-F238E27FC236}">
              <a16:creationId xmlns="" xmlns:a16="http://schemas.microsoft.com/office/drawing/2014/main" id="{00000000-0008-0000-0000-00000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44" name="Picture 1" descr="Uajy small">
          <a:extLst>
            <a:ext uri="{FF2B5EF4-FFF2-40B4-BE49-F238E27FC236}">
              <a16:creationId xmlns="" xmlns:a16="http://schemas.microsoft.com/office/drawing/2014/main" id="{00000000-0008-0000-0000-00000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45" name="Picture 1" descr="Uajy small">
          <a:extLst>
            <a:ext uri="{FF2B5EF4-FFF2-40B4-BE49-F238E27FC236}">
              <a16:creationId xmlns="" xmlns:a16="http://schemas.microsoft.com/office/drawing/2014/main" id="{00000000-0008-0000-0000-00000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46" name="Picture 1" descr="Uajy small">
          <a:extLst>
            <a:ext uri="{FF2B5EF4-FFF2-40B4-BE49-F238E27FC236}">
              <a16:creationId xmlns="" xmlns:a16="http://schemas.microsoft.com/office/drawing/2014/main" id="{00000000-0008-0000-0000-00000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47" name="Picture 3" descr="Uajy small">
          <a:extLst>
            <a:ext uri="{FF2B5EF4-FFF2-40B4-BE49-F238E27FC236}">
              <a16:creationId xmlns="" xmlns:a16="http://schemas.microsoft.com/office/drawing/2014/main" id="{00000000-0008-0000-0000-00000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48" name="Picture 1" descr="Uajy small">
          <a:extLst>
            <a:ext uri="{FF2B5EF4-FFF2-40B4-BE49-F238E27FC236}">
              <a16:creationId xmlns="" xmlns:a16="http://schemas.microsoft.com/office/drawing/2014/main" id="{00000000-0008-0000-0000-00000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49" name="Picture 1" descr="Uajy small">
          <a:extLst>
            <a:ext uri="{FF2B5EF4-FFF2-40B4-BE49-F238E27FC236}">
              <a16:creationId xmlns="" xmlns:a16="http://schemas.microsoft.com/office/drawing/2014/main" id="{00000000-0008-0000-0000-00000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50" name="Picture 1" descr="Uajy small">
          <a:extLst>
            <a:ext uri="{FF2B5EF4-FFF2-40B4-BE49-F238E27FC236}">
              <a16:creationId xmlns="" xmlns:a16="http://schemas.microsoft.com/office/drawing/2014/main" id="{00000000-0008-0000-0000-00000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51" name="Picture 1" descr="Uajy small">
          <a:extLst>
            <a:ext uri="{FF2B5EF4-FFF2-40B4-BE49-F238E27FC236}">
              <a16:creationId xmlns="" xmlns:a16="http://schemas.microsoft.com/office/drawing/2014/main" id="{00000000-0008-0000-0000-00000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52" name="Picture 1" descr="Uajy small">
          <a:extLst>
            <a:ext uri="{FF2B5EF4-FFF2-40B4-BE49-F238E27FC236}">
              <a16:creationId xmlns="" xmlns:a16="http://schemas.microsoft.com/office/drawing/2014/main" id="{00000000-0008-0000-0000-00000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53" name="Picture 1" descr="Uajy small">
          <a:extLst>
            <a:ext uri="{FF2B5EF4-FFF2-40B4-BE49-F238E27FC236}">
              <a16:creationId xmlns="" xmlns:a16="http://schemas.microsoft.com/office/drawing/2014/main" id="{00000000-0008-0000-0000-00000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054" name="Picture 1" descr="Uajy small">
          <a:extLst>
            <a:ext uri="{FF2B5EF4-FFF2-40B4-BE49-F238E27FC236}">
              <a16:creationId xmlns="" xmlns:a16="http://schemas.microsoft.com/office/drawing/2014/main" id="{00000000-0008-0000-0000-00000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055" name="Picture 1" descr="Uajy small">
          <a:extLst>
            <a:ext uri="{FF2B5EF4-FFF2-40B4-BE49-F238E27FC236}">
              <a16:creationId xmlns="" xmlns:a16="http://schemas.microsoft.com/office/drawing/2014/main" id="{00000000-0008-0000-0000-00000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56" name="Picture 1" descr="Uajy small">
          <a:extLst>
            <a:ext uri="{FF2B5EF4-FFF2-40B4-BE49-F238E27FC236}">
              <a16:creationId xmlns="" xmlns:a16="http://schemas.microsoft.com/office/drawing/2014/main" id="{00000000-0008-0000-0000-00001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57" name="Picture 1" descr="Uajy small">
          <a:extLst>
            <a:ext uri="{FF2B5EF4-FFF2-40B4-BE49-F238E27FC236}">
              <a16:creationId xmlns="" xmlns:a16="http://schemas.microsoft.com/office/drawing/2014/main" id="{00000000-0008-0000-0000-00001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058" name="Picture 1" descr="Uajy small">
          <a:extLst>
            <a:ext uri="{FF2B5EF4-FFF2-40B4-BE49-F238E27FC236}">
              <a16:creationId xmlns="" xmlns:a16="http://schemas.microsoft.com/office/drawing/2014/main" id="{00000000-0008-0000-0000-00001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059" name="Picture 1" descr="Uajy small">
          <a:extLst>
            <a:ext uri="{FF2B5EF4-FFF2-40B4-BE49-F238E27FC236}">
              <a16:creationId xmlns="" xmlns:a16="http://schemas.microsoft.com/office/drawing/2014/main" id="{00000000-0008-0000-0000-00001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60" name="Picture 1" descr="Uajy small">
          <a:extLst>
            <a:ext uri="{FF2B5EF4-FFF2-40B4-BE49-F238E27FC236}">
              <a16:creationId xmlns="" xmlns:a16="http://schemas.microsoft.com/office/drawing/2014/main" id="{00000000-0008-0000-0000-00001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061" name="Picture 1" descr="Uajy small">
          <a:extLst>
            <a:ext uri="{FF2B5EF4-FFF2-40B4-BE49-F238E27FC236}">
              <a16:creationId xmlns="" xmlns:a16="http://schemas.microsoft.com/office/drawing/2014/main" id="{00000000-0008-0000-0000-00001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062" name="Picture 1" descr="Uajy small">
          <a:extLst>
            <a:ext uri="{FF2B5EF4-FFF2-40B4-BE49-F238E27FC236}">
              <a16:creationId xmlns="" xmlns:a16="http://schemas.microsoft.com/office/drawing/2014/main" id="{00000000-0008-0000-0000-00001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63" name="Picture 1" descr="Uajy small">
          <a:extLst>
            <a:ext uri="{FF2B5EF4-FFF2-40B4-BE49-F238E27FC236}">
              <a16:creationId xmlns="" xmlns:a16="http://schemas.microsoft.com/office/drawing/2014/main" id="{00000000-0008-0000-0000-00001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64" name="Picture 1" descr="Uajy small">
          <a:extLst>
            <a:ext uri="{FF2B5EF4-FFF2-40B4-BE49-F238E27FC236}">
              <a16:creationId xmlns="" xmlns:a16="http://schemas.microsoft.com/office/drawing/2014/main" id="{00000000-0008-0000-0000-00001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65" name="Picture 1" descr="Uajy small">
          <a:extLst>
            <a:ext uri="{FF2B5EF4-FFF2-40B4-BE49-F238E27FC236}">
              <a16:creationId xmlns="" xmlns:a16="http://schemas.microsoft.com/office/drawing/2014/main" id="{00000000-0008-0000-0000-00001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66" name="Picture 1" descr="Uajy small">
          <a:extLst>
            <a:ext uri="{FF2B5EF4-FFF2-40B4-BE49-F238E27FC236}">
              <a16:creationId xmlns="" xmlns:a16="http://schemas.microsoft.com/office/drawing/2014/main" id="{00000000-0008-0000-0000-00001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067" name="Picture 1" descr="Uajy small">
          <a:extLst>
            <a:ext uri="{FF2B5EF4-FFF2-40B4-BE49-F238E27FC236}">
              <a16:creationId xmlns="" xmlns:a16="http://schemas.microsoft.com/office/drawing/2014/main" id="{00000000-0008-0000-0000-00001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068" name="Picture 1" descr="Uajy small">
          <a:extLst>
            <a:ext uri="{FF2B5EF4-FFF2-40B4-BE49-F238E27FC236}">
              <a16:creationId xmlns="" xmlns:a16="http://schemas.microsoft.com/office/drawing/2014/main" id="{00000000-0008-0000-0000-00001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069" name="Picture 1" descr="Uajy small">
          <a:extLst>
            <a:ext uri="{FF2B5EF4-FFF2-40B4-BE49-F238E27FC236}">
              <a16:creationId xmlns="" xmlns:a16="http://schemas.microsoft.com/office/drawing/2014/main" id="{00000000-0008-0000-0000-00001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070" name="Picture 1" descr="Uajy small">
          <a:extLst>
            <a:ext uri="{FF2B5EF4-FFF2-40B4-BE49-F238E27FC236}">
              <a16:creationId xmlns="" xmlns:a16="http://schemas.microsoft.com/office/drawing/2014/main" id="{00000000-0008-0000-0000-00001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071" name="Picture 1" descr="Uajy small">
          <a:extLst>
            <a:ext uri="{FF2B5EF4-FFF2-40B4-BE49-F238E27FC236}">
              <a16:creationId xmlns="" xmlns:a16="http://schemas.microsoft.com/office/drawing/2014/main" id="{00000000-0008-0000-0000-00001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072" name="Picture 1" descr="Uajy small">
          <a:extLst>
            <a:ext uri="{FF2B5EF4-FFF2-40B4-BE49-F238E27FC236}">
              <a16:creationId xmlns="" xmlns:a16="http://schemas.microsoft.com/office/drawing/2014/main" id="{00000000-0008-0000-0000-00002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073" name="Picture 1" descr="Uajy small">
          <a:extLst>
            <a:ext uri="{FF2B5EF4-FFF2-40B4-BE49-F238E27FC236}">
              <a16:creationId xmlns="" xmlns:a16="http://schemas.microsoft.com/office/drawing/2014/main" id="{00000000-0008-0000-0000-00002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074" name="Picture 3" descr="Uajy small">
          <a:extLst>
            <a:ext uri="{FF2B5EF4-FFF2-40B4-BE49-F238E27FC236}">
              <a16:creationId xmlns="" xmlns:a16="http://schemas.microsoft.com/office/drawing/2014/main" id="{00000000-0008-0000-0000-00002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075" name="Picture 1" descr="Uajy small">
          <a:extLst>
            <a:ext uri="{FF2B5EF4-FFF2-40B4-BE49-F238E27FC236}">
              <a16:creationId xmlns="" xmlns:a16="http://schemas.microsoft.com/office/drawing/2014/main" id="{00000000-0008-0000-0000-00002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076" name="Picture 1" descr="Uajy small">
          <a:extLst>
            <a:ext uri="{FF2B5EF4-FFF2-40B4-BE49-F238E27FC236}">
              <a16:creationId xmlns="" xmlns:a16="http://schemas.microsoft.com/office/drawing/2014/main" id="{00000000-0008-0000-0000-00002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077" name="Picture 1" descr="Uajy small">
          <a:extLst>
            <a:ext uri="{FF2B5EF4-FFF2-40B4-BE49-F238E27FC236}">
              <a16:creationId xmlns="" xmlns:a16="http://schemas.microsoft.com/office/drawing/2014/main" id="{00000000-0008-0000-0000-00002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078" name="Picture 1" descr="Uajy small">
          <a:extLst>
            <a:ext uri="{FF2B5EF4-FFF2-40B4-BE49-F238E27FC236}">
              <a16:creationId xmlns="" xmlns:a16="http://schemas.microsoft.com/office/drawing/2014/main" id="{00000000-0008-0000-0000-00002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079" name="Picture 1" descr="Uajy small">
          <a:extLst>
            <a:ext uri="{FF2B5EF4-FFF2-40B4-BE49-F238E27FC236}">
              <a16:creationId xmlns="" xmlns:a16="http://schemas.microsoft.com/office/drawing/2014/main" id="{00000000-0008-0000-0000-00002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080" name="Picture 1" descr="Uajy small">
          <a:extLst>
            <a:ext uri="{FF2B5EF4-FFF2-40B4-BE49-F238E27FC236}">
              <a16:creationId xmlns="" xmlns:a16="http://schemas.microsoft.com/office/drawing/2014/main" id="{00000000-0008-0000-0000-00002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9081" name="Picture 1" descr="Uajy small">
          <a:extLst>
            <a:ext uri="{FF2B5EF4-FFF2-40B4-BE49-F238E27FC236}">
              <a16:creationId xmlns="" xmlns:a16="http://schemas.microsoft.com/office/drawing/2014/main" id="{00000000-0008-0000-0000-00002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082" name="Picture 1" descr="Uajy small">
          <a:extLst>
            <a:ext uri="{FF2B5EF4-FFF2-40B4-BE49-F238E27FC236}">
              <a16:creationId xmlns="" xmlns:a16="http://schemas.microsoft.com/office/drawing/2014/main" id="{00000000-0008-0000-0000-00002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083" name="Picture 1" descr="Uajy small">
          <a:extLst>
            <a:ext uri="{FF2B5EF4-FFF2-40B4-BE49-F238E27FC236}">
              <a16:creationId xmlns="" xmlns:a16="http://schemas.microsoft.com/office/drawing/2014/main" id="{00000000-0008-0000-0000-00002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9084" name="Picture 1" descr="Uajy small">
          <a:extLst>
            <a:ext uri="{FF2B5EF4-FFF2-40B4-BE49-F238E27FC236}">
              <a16:creationId xmlns="" xmlns:a16="http://schemas.microsoft.com/office/drawing/2014/main" id="{00000000-0008-0000-0000-00002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9085" name="Picture 1" descr="Uajy small">
          <a:extLst>
            <a:ext uri="{FF2B5EF4-FFF2-40B4-BE49-F238E27FC236}">
              <a16:creationId xmlns="" xmlns:a16="http://schemas.microsoft.com/office/drawing/2014/main" id="{00000000-0008-0000-0000-00002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086" name="Picture 1" descr="Uajy small">
          <a:extLst>
            <a:ext uri="{FF2B5EF4-FFF2-40B4-BE49-F238E27FC236}">
              <a16:creationId xmlns="" xmlns:a16="http://schemas.microsoft.com/office/drawing/2014/main" id="{00000000-0008-0000-0000-00002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087" name="Picture 1" descr="Uajy small">
          <a:extLst>
            <a:ext uri="{FF2B5EF4-FFF2-40B4-BE49-F238E27FC236}">
              <a16:creationId xmlns="" xmlns:a16="http://schemas.microsoft.com/office/drawing/2014/main" id="{00000000-0008-0000-0000-00002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088" name="Picture 1" descr="Uajy small">
          <a:extLst>
            <a:ext uri="{FF2B5EF4-FFF2-40B4-BE49-F238E27FC236}">
              <a16:creationId xmlns="" xmlns:a16="http://schemas.microsoft.com/office/drawing/2014/main" id="{00000000-0008-0000-0000-00003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89" name="Picture 1" descr="Uajy small">
          <a:extLst>
            <a:ext uri="{FF2B5EF4-FFF2-40B4-BE49-F238E27FC236}">
              <a16:creationId xmlns="" xmlns:a16="http://schemas.microsoft.com/office/drawing/2014/main" id="{00000000-0008-0000-0000-00003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090" name="Picture 1" descr="Uajy small">
          <a:extLst>
            <a:ext uri="{FF2B5EF4-FFF2-40B4-BE49-F238E27FC236}">
              <a16:creationId xmlns="" xmlns:a16="http://schemas.microsoft.com/office/drawing/2014/main" id="{00000000-0008-0000-0000-00003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091" name="Picture 3" descr="Uajy small">
          <a:extLst>
            <a:ext uri="{FF2B5EF4-FFF2-40B4-BE49-F238E27FC236}">
              <a16:creationId xmlns="" xmlns:a16="http://schemas.microsoft.com/office/drawing/2014/main" id="{00000000-0008-0000-0000-00003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092" name="Picture 1" descr="Uajy small">
          <a:extLst>
            <a:ext uri="{FF2B5EF4-FFF2-40B4-BE49-F238E27FC236}">
              <a16:creationId xmlns="" xmlns:a16="http://schemas.microsoft.com/office/drawing/2014/main" id="{00000000-0008-0000-0000-00003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093" name="Picture 1" descr="Uajy small">
          <a:extLst>
            <a:ext uri="{FF2B5EF4-FFF2-40B4-BE49-F238E27FC236}">
              <a16:creationId xmlns="" xmlns:a16="http://schemas.microsoft.com/office/drawing/2014/main" id="{00000000-0008-0000-0000-00003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94" name="Picture 1" descr="Uajy small">
          <a:extLst>
            <a:ext uri="{FF2B5EF4-FFF2-40B4-BE49-F238E27FC236}">
              <a16:creationId xmlns="" xmlns:a16="http://schemas.microsoft.com/office/drawing/2014/main" id="{00000000-0008-0000-0000-00003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095" name="Picture 1" descr="Uajy small">
          <a:extLst>
            <a:ext uri="{FF2B5EF4-FFF2-40B4-BE49-F238E27FC236}">
              <a16:creationId xmlns="" xmlns:a16="http://schemas.microsoft.com/office/drawing/2014/main" id="{00000000-0008-0000-0000-00003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96" name="Picture 1" descr="Uajy small">
          <a:extLst>
            <a:ext uri="{FF2B5EF4-FFF2-40B4-BE49-F238E27FC236}">
              <a16:creationId xmlns="" xmlns:a16="http://schemas.microsoft.com/office/drawing/2014/main" id="{00000000-0008-0000-0000-00003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097" name="Picture 1" descr="Uajy small">
          <a:extLst>
            <a:ext uri="{FF2B5EF4-FFF2-40B4-BE49-F238E27FC236}">
              <a16:creationId xmlns="" xmlns:a16="http://schemas.microsoft.com/office/drawing/2014/main" id="{00000000-0008-0000-0000-00003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098" name="Picture 1" descr="Uajy small">
          <a:extLst>
            <a:ext uri="{FF2B5EF4-FFF2-40B4-BE49-F238E27FC236}">
              <a16:creationId xmlns="" xmlns:a16="http://schemas.microsoft.com/office/drawing/2014/main" id="{00000000-0008-0000-0000-00003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099" name="Picture 1" descr="Uajy small">
          <a:extLst>
            <a:ext uri="{FF2B5EF4-FFF2-40B4-BE49-F238E27FC236}">
              <a16:creationId xmlns="" xmlns:a16="http://schemas.microsoft.com/office/drawing/2014/main" id="{00000000-0008-0000-0000-00003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00" name="Picture 1" descr="Uajy small">
          <a:extLst>
            <a:ext uri="{FF2B5EF4-FFF2-40B4-BE49-F238E27FC236}">
              <a16:creationId xmlns="" xmlns:a16="http://schemas.microsoft.com/office/drawing/2014/main" id="{00000000-0008-0000-0000-00003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01" name="Picture 1" descr="Uajy small">
          <a:extLst>
            <a:ext uri="{FF2B5EF4-FFF2-40B4-BE49-F238E27FC236}">
              <a16:creationId xmlns="" xmlns:a16="http://schemas.microsoft.com/office/drawing/2014/main" id="{00000000-0008-0000-0000-00003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102" name="Picture 1" descr="Uajy small">
          <a:extLst>
            <a:ext uri="{FF2B5EF4-FFF2-40B4-BE49-F238E27FC236}">
              <a16:creationId xmlns="" xmlns:a16="http://schemas.microsoft.com/office/drawing/2014/main" id="{00000000-0008-0000-0000-00003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103" name="Picture 1" descr="Uajy small">
          <a:extLst>
            <a:ext uri="{FF2B5EF4-FFF2-40B4-BE49-F238E27FC236}">
              <a16:creationId xmlns="" xmlns:a16="http://schemas.microsoft.com/office/drawing/2014/main" id="{00000000-0008-0000-0000-00003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9104" name="Picture 1" descr="Uajy small">
          <a:extLst>
            <a:ext uri="{FF2B5EF4-FFF2-40B4-BE49-F238E27FC236}">
              <a16:creationId xmlns="" xmlns:a16="http://schemas.microsoft.com/office/drawing/2014/main" id="{00000000-0008-0000-0000-00004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105" name="Picture 1" descr="Uajy small">
          <a:extLst>
            <a:ext uri="{FF2B5EF4-FFF2-40B4-BE49-F238E27FC236}">
              <a16:creationId xmlns="" xmlns:a16="http://schemas.microsoft.com/office/drawing/2014/main" id="{00000000-0008-0000-0000-00004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106" name="Picture 1" descr="Uajy small">
          <a:extLst>
            <a:ext uri="{FF2B5EF4-FFF2-40B4-BE49-F238E27FC236}">
              <a16:creationId xmlns="" xmlns:a16="http://schemas.microsoft.com/office/drawing/2014/main" id="{00000000-0008-0000-0000-00004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07" name="Picture 1" descr="Uajy small">
          <a:extLst>
            <a:ext uri="{FF2B5EF4-FFF2-40B4-BE49-F238E27FC236}">
              <a16:creationId xmlns="" xmlns:a16="http://schemas.microsoft.com/office/drawing/2014/main" id="{00000000-0008-0000-0000-00004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08" name="Picture 1" descr="Uajy small">
          <a:extLst>
            <a:ext uri="{FF2B5EF4-FFF2-40B4-BE49-F238E27FC236}">
              <a16:creationId xmlns="" xmlns:a16="http://schemas.microsoft.com/office/drawing/2014/main" id="{00000000-0008-0000-0000-00004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109" name="Picture 3" descr="Uajy small">
          <a:extLst>
            <a:ext uri="{FF2B5EF4-FFF2-40B4-BE49-F238E27FC236}">
              <a16:creationId xmlns="" xmlns:a16="http://schemas.microsoft.com/office/drawing/2014/main" id="{00000000-0008-0000-0000-00004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110" name="Picture 1" descr="Uajy small">
          <a:extLst>
            <a:ext uri="{FF2B5EF4-FFF2-40B4-BE49-F238E27FC236}">
              <a16:creationId xmlns="" xmlns:a16="http://schemas.microsoft.com/office/drawing/2014/main" id="{00000000-0008-0000-0000-00004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111" name="Picture 1" descr="Uajy small">
          <a:extLst>
            <a:ext uri="{FF2B5EF4-FFF2-40B4-BE49-F238E27FC236}">
              <a16:creationId xmlns="" xmlns:a16="http://schemas.microsoft.com/office/drawing/2014/main" id="{00000000-0008-0000-0000-00004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12" name="Picture 1" descr="Uajy small">
          <a:extLst>
            <a:ext uri="{FF2B5EF4-FFF2-40B4-BE49-F238E27FC236}">
              <a16:creationId xmlns="" xmlns:a16="http://schemas.microsoft.com/office/drawing/2014/main" id="{00000000-0008-0000-0000-00004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13" name="Picture 1" descr="Uajy small">
          <a:extLst>
            <a:ext uri="{FF2B5EF4-FFF2-40B4-BE49-F238E27FC236}">
              <a16:creationId xmlns="" xmlns:a16="http://schemas.microsoft.com/office/drawing/2014/main" id="{00000000-0008-0000-0000-00004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14" name="Picture 1" descr="Uajy small">
          <a:extLst>
            <a:ext uri="{FF2B5EF4-FFF2-40B4-BE49-F238E27FC236}">
              <a16:creationId xmlns="" xmlns:a16="http://schemas.microsoft.com/office/drawing/2014/main" id="{00000000-0008-0000-0000-00004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15" name="Picture 1" descr="Uajy small">
          <a:extLst>
            <a:ext uri="{FF2B5EF4-FFF2-40B4-BE49-F238E27FC236}">
              <a16:creationId xmlns="" xmlns:a16="http://schemas.microsoft.com/office/drawing/2014/main" id="{00000000-0008-0000-0000-00004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116" name="Picture 1" descr="Uajy small">
          <a:extLst>
            <a:ext uri="{FF2B5EF4-FFF2-40B4-BE49-F238E27FC236}">
              <a16:creationId xmlns="" xmlns:a16="http://schemas.microsoft.com/office/drawing/2014/main" id="{00000000-0008-0000-0000-00004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117" name="Picture 1" descr="Uajy small">
          <a:extLst>
            <a:ext uri="{FF2B5EF4-FFF2-40B4-BE49-F238E27FC236}">
              <a16:creationId xmlns="" xmlns:a16="http://schemas.microsoft.com/office/drawing/2014/main" id="{00000000-0008-0000-0000-00004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18" name="Picture 1" descr="Uajy small">
          <a:extLst>
            <a:ext uri="{FF2B5EF4-FFF2-40B4-BE49-F238E27FC236}">
              <a16:creationId xmlns="" xmlns:a16="http://schemas.microsoft.com/office/drawing/2014/main" id="{00000000-0008-0000-0000-00004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19" name="Picture 1" descr="Uajy small">
          <a:extLst>
            <a:ext uri="{FF2B5EF4-FFF2-40B4-BE49-F238E27FC236}">
              <a16:creationId xmlns="" xmlns:a16="http://schemas.microsoft.com/office/drawing/2014/main" id="{00000000-0008-0000-0000-00004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120" name="Picture 1" descr="Uajy small">
          <a:extLst>
            <a:ext uri="{FF2B5EF4-FFF2-40B4-BE49-F238E27FC236}">
              <a16:creationId xmlns="" xmlns:a16="http://schemas.microsoft.com/office/drawing/2014/main" id="{00000000-0008-0000-0000-00005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121" name="Picture 1" descr="Uajy small">
          <a:extLst>
            <a:ext uri="{FF2B5EF4-FFF2-40B4-BE49-F238E27FC236}">
              <a16:creationId xmlns="" xmlns:a16="http://schemas.microsoft.com/office/drawing/2014/main" id="{00000000-0008-0000-0000-00005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22" name="Picture 1" descr="Uajy small">
          <a:extLst>
            <a:ext uri="{FF2B5EF4-FFF2-40B4-BE49-F238E27FC236}">
              <a16:creationId xmlns="" xmlns:a16="http://schemas.microsoft.com/office/drawing/2014/main" id="{00000000-0008-0000-0000-00005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23" name="Picture 1" descr="Uajy small">
          <a:extLst>
            <a:ext uri="{FF2B5EF4-FFF2-40B4-BE49-F238E27FC236}">
              <a16:creationId xmlns="" xmlns:a16="http://schemas.microsoft.com/office/drawing/2014/main" id="{00000000-0008-0000-0000-00005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24" name="Picture 1" descr="Uajy small">
          <a:extLst>
            <a:ext uri="{FF2B5EF4-FFF2-40B4-BE49-F238E27FC236}">
              <a16:creationId xmlns="" xmlns:a16="http://schemas.microsoft.com/office/drawing/2014/main" id="{00000000-0008-0000-0000-00005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125" name="Picture 354" descr="Uajy small">
          <a:extLst>
            <a:ext uri="{FF2B5EF4-FFF2-40B4-BE49-F238E27FC236}">
              <a16:creationId xmlns="" xmlns:a16="http://schemas.microsoft.com/office/drawing/2014/main" id="{00000000-0008-0000-0000-00005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26" name="Picture 3" descr="Uajy small">
          <a:extLst>
            <a:ext uri="{FF2B5EF4-FFF2-40B4-BE49-F238E27FC236}">
              <a16:creationId xmlns="" xmlns:a16="http://schemas.microsoft.com/office/drawing/2014/main" id="{00000000-0008-0000-0000-00005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27" name="Picture 1" descr="Uajy small">
          <a:extLst>
            <a:ext uri="{FF2B5EF4-FFF2-40B4-BE49-F238E27FC236}">
              <a16:creationId xmlns="" xmlns:a16="http://schemas.microsoft.com/office/drawing/2014/main" id="{00000000-0008-0000-0000-00005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28" name="Picture 1" descr="Uajy small">
          <a:extLst>
            <a:ext uri="{FF2B5EF4-FFF2-40B4-BE49-F238E27FC236}">
              <a16:creationId xmlns="" xmlns:a16="http://schemas.microsoft.com/office/drawing/2014/main" id="{00000000-0008-0000-0000-00005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29" name="Picture 1" descr="Uajy small">
          <a:extLst>
            <a:ext uri="{FF2B5EF4-FFF2-40B4-BE49-F238E27FC236}">
              <a16:creationId xmlns="" xmlns:a16="http://schemas.microsoft.com/office/drawing/2014/main" id="{00000000-0008-0000-0000-00005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30" name="Picture 1" descr="Uajy small">
          <a:extLst>
            <a:ext uri="{FF2B5EF4-FFF2-40B4-BE49-F238E27FC236}">
              <a16:creationId xmlns="" xmlns:a16="http://schemas.microsoft.com/office/drawing/2014/main" id="{00000000-0008-0000-0000-00005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31" name="Picture 1" descr="Uajy small">
          <a:extLst>
            <a:ext uri="{FF2B5EF4-FFF2-40B4-BE49-F238E27FC236}">
              <a16:creationId xmlns="" xmlns:a16="http://schemas.microsoft.com/office/drawing/2014/main" id="{00000000-0008-0000-0000-00005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32" name="Picture 1" descr="Uajy small">
          <a:extLst>
            <a:ext uri="{FF2B5EF4-FFF2-40B4-BE49-F238E27FC236}">
              <a16:creationId xmlns="" xmlns:a16="http://schemas.microsoft.com/office/drawing/2014/main" id="{00000000-0008-0000-0000-00005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133" name="Picture 1" descr="Uajy small">
          <a:extLst>
            <a:ext uri="{FF2B5EF4-FFF2-40B4-BE49-F238E27FC236}">
              <a16:creationId xmlns="" xmlns:a16="http://schemas.microsoft.com/office/drawing/2014/main" id="{00000000-0008-0000-0000-00005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134" name="Picture 1" descr="Uajy small">
          <a:extLst>
            <a:ext uri="{FF2B5EF4-FFF2-40B4-BE49-F238E27FC236}">
              <a16:creationId xmlns="" xmlns:a16="http://schemas.microsoft.com/office/drawing/2014/main" id="{00000000-0008-0000-0000-00005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35" name="Picture 1" descr="Uajy small">
          <a:extLst>
            <a:ext uri="{FF2B5EF4-FFF2-40B4-BE49-F238E27FC236}">
              <a16:creationId xmlns="" xmlns:a16="http://schemas.microsoft.com/office/drawing/2014/main" id="{00000000-0008-0000-0000-00005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36" name="Picture 1" descr="Uajy small">
          <a:extLst>
            <a:ext uri="{FF2B5EF4-FFF2-40B4-BE49-F238E27FC236}">
              <a16:creationId xmlns="" xmlns:a16="http://schemas.microsoft.com/office/drawing/2014/main" id="{00000000-0008-0000-0000-00006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137" name="Picture 1" descr="Uajy small">
          <a:extLst>
            <a:ext uri="{FF2B5EF4-FFF2-40B4-BE49-F238E27FC236}">
              <a16:creationId xmlns="" xmlns:a16="http://schemas.microsoft.com/office/drawing/2014/main" id="{00000000-0008-0000-0000-00006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138" name="Picture 1" descr="Uajy small">
          <a:extLst>
            <a:ext uri="{FF2B5EF4-FFF2-40B4-BE49-F238E27FC236}">
              <a16:creationId xmlns="" xmlns:a16="http://schemas.microsoft.com/office/drawing/2014/main" id="{00000000-0008-0000-0000-00006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39" name="Picture 1" descr="Uajy small">
          <a:extLst>
            <a:ext uri="{FF2B5EF4-FFF2-40B4-BE49-F238E27FC236}">
              <a16:creationId xmlns="" xmlns:a16="http://schemas.microsoft.com/office/drawing/2014/main" id="{00000000-0008-0000-0000-00006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40" name="Picture 1" descr="Uajy small">
          <a:extLst>
            <a:ext uri="{FF2B5EF4-FFF2-40B4-BE49-F238E27FC236}">
              <a16:creationId xmlns="" xmlns:a16="http://schemas.microsoft.com/office/drawing/2014/main" id="{00000000-0008-0000-0000-00006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41" name="Picture 1" descr="Uajy small">
          <a:extLst>
            <a:ext uri="{FF2B5EF4-FFF2-40B4-BE49-F238E27FC236}">
              <a16:creationId xmlns="" xmlns:a16="http://schemas.microsoft.com/office/drawing/2014/main" id="{00000000-0008-0000-0000-00006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42" name="Picture 1" descr="Uajy small">
          <a:extLst>
            <a:ext uri="{FF2B5EF4-FFF2-40B4-BE49-F238E27FC236}">
              <a16:creationId xmlns="" xmlns:a16="http://schemas.microsoft.com/office/drawing/2014/main" id="{00000000-0008-0000-0000-00006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43" name="Picture 1" descr="Uajy small">
          <a:extLst>
            <a:ext uri="{FF2B5EF4-FFF2-40B4-BE49-F238E27FC236}">
              <a16:creationId xmlns="" xmlns:a16="http://schemas.microsoft.com/office/drawing/2014/main" id="{00000000-0008-0000-0000-00006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44" name="Picture 3" descr="Uajy small">
          <a:extLst>
            <a:ext uri="{FF2B5EF4-FFF2-40B4-BE49-F238E27FC236}">
              <a16:creationId xmlns="" xmlns:a16="http://schemas.microsoft.com/office/drawing/2014/main" id="{00000000-0008-0000-0000-00006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45" name="Picture 1" descr="Uajy small">
          <a:extLst>
            <a:ext uri="{FF2B5EF4-FFF2-40B4-BE49-F238E27FC236}">
              <a16:creationId xmlns="" xmlns:a16="http://schemas.microsoft.com/office/drawing/2014/main" id="{00000000-0008-0000-0000-00006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46" name="Picture 1" descr="Uajy small">
          <a:extLst>
            <a:ext uri="{FF2B5EF4-FFF2-40B4-BE49-F238E27FC236}">
              <a16:creationId xmlns="" xmlns:a16="http://schemas.microsoft.com/office/drawing/2014/main" id="{00000000-0008-0000-0000-00006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47" name="Picture 1" descr="Uajy small">
          <a:extLst>
            <a:ext uri="{FF2B5EF4-FFF2-40B4-BE49-F238E27FC236}">
              <a16:creationId xmlns="" xmlns:a16="http://schemas.microsoft.com/office/drawing/2014/main" id="{00000000-0008-0000-0000-00006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48" name="Picture 1" descr="Uajy small">
          <a:extLst>
            <a:ext uri="{FF2B5EF4-FFF2-40B4-BE49-F238E27FC236}">
              <a16:creationId xmlns="" xmlns:a16="http://schemas.microsoft.com/office/drawing/2014/main" id="{00000000-0008-0000-0000-00006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49" name="Picture 1" descr="Uajy small">
          <a:extLst>
            <a:ext uri="{FF2B5EF4-FFF2-40B4-BE49-F238E27FC236}">
              <a16:creationId xmlns="" xmlns:a16="http://schemas.microsoft.com/office/drawing/2014/main" id="{00000000-0008-0000-0000-00006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50" name="Picture 1" descr="Uajy small">
          <a:extLst>
            <a:ext uri="{FF2B5EF4-FFF2-40B4-BE49-F238E27FC236}">
              <a16:creationId xmlns="" xmlns:a16="http://schemas.microsoft.com/office/drawing/2014/main" id="{00000000-0008-0000-0000-00006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151" name="Picture 1" descr="Uajy small">
          <a:extLst>
            <a:ext uri="{FF2B5EF4-FFF2-40B4-BE49-F238E27FC236}">
              <a16:creationId xmlns="" xmlns:a16="http://schemas.microsoft.com/office/drawing/2014/main" id="{00000000-0008-0000-0000-00006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152" name="Picture 1" descr="Uajy small">
          <a:extLst>
            <a:ext uri="{FF2B5EF4-FFF2-40B4-BE49-F238E27FC236}">
              <a16:creationId xmlns="" xmlns:a16="http://schemas.microsoft.com/office/drawing/2014/main" id="{00000000-0008-0000-0000-00007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53" name="Picture 1" descr="Uajy small">
          <a:extLst>
            <a:ext uri="{FF2B5EF4-FFF2-40B4-BE49-F238E27FC236}">
              <a16:creationId xmlns="" xmlns:a16="http://schemas.microsoft.com/office/drawing/2014/main" id="{00000000-0008-0000-0000-00007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54" name="Picture 1" descr="Uajy small">
          <a:extLst>
            <a:ext uri="{FF2B5EF4-FFF2-40B4-BE49-F238E27FC236}">
              <a16:creationId xmlns="" xmlns:a16="http://schemas.microsoft.com/office/drawing/2014/main" id="{00000000-0008-0000-0000-00007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155" name="Picture 1" descr="Uajy small">
          <a:extLst>
            <a:ext uri="{FF2B5EF4-FFF2-40B4-BE49-F238E27FC236}">
              <a16:creationId xmlns="" xmlns:a16="http://schemas.microsoft.com/office/drawing/2014/main" id="{00000000-0008-0000-0000-00007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156" name="Picture 1" descr="Uajy small">
          <a:extLst>
            <a:ext uri="{FF2B5EF4-FFF2-40B4-BE49-F238E27FC236}">
              <a16:creationId xmlns="" xmlns:a16="http://schemas.microsoft.com/office/drawing/2014/main" id="{00000000-0008-0000-0000-00007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57" name="Picture 1" descr="Uajy small">
          <a:extLst>
            <a:ext uri="{FF2B5EF4-FFF2-40B4-BE49-F238E27FC236}">
              <a16:creationId xmlns="" xmlns:a16="http://schemas.microsoft.com/office/drawing/2014/main" id="{00000000-0008-0000-0000-00007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58" name="Picture 1" descr="Uajy small">
          <a:extLst>
            <a:ext uri="{FF2B5EF4-FFF2-40B4-BE49-F238E27FC236}">
              <a16:creationId xmlns="" xmlns:a16="http://schemas.microsoft.com/office/drawing/2014/main" id="{00000000-0008-0000-0000-00007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59" name="Picture 1" descr="Uajy small">
          <a:extLst>
            <a:ext uri="{FF2B5EF4-FFF2-40B4-BE49-F238E27FC236}">
              <a16:creationId xmlns="" xmlns:a16="http://schemas.microsoft.com/office/drawing/2014/main" id="{00000000-0008-0000-0000-00007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60" name="Picture 1" descr="Uajy small">
          <a:extLst>
            <a:ext uri="{FF2B5EF4-FFF2-40B4-BE49-F238E27FC236}">
              <a16:creationId xmlns="" xmlns:a16="http://schemas.microsoft.com/office/drawing/2014/main" id="{00000000-0008-0000-0000-00007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61" name="Picture 1" descr="Uajy small">
          <a:extLst>
            <a:ext uri="{FF2B5EF4-FFF2-40B4-BE49-F238E27FC236}">
              <a16:creationId xmlns="" xmlns:a16="http://schemas.microsoft.com/office/drawing/2014/main" id="{00000000-0008-0000-0000-00007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62" name="Picture 3" descr="Uajy small">
          <a:extLst>
            <a:ext uri="{FF2B5EF4-FFF2-40B4-BE49-F238E27FC236}">
              <a16:creationId xmlns="" xmlns:a16="http://schemas.microsoft.com/office/drawing/2014/main" id="{00000000-0008-0000-0000-00007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63" name="Picture 1" descr="Uajy small">
          <a:extLst>
            <a:ext uri="{FF2B5EF4-FFF2-40B4-BE49-F238E27FC236}">
              <a16:creationId xmlns="" xmlns:a16="http://schemas.microsoft.com/office/drawing/2014/main" id="{00000000-0008-0000-0000-00007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164" name="Picture 1" descr="Uajy small">
          <a:extLst>
            <a:ext uri="{FF2B5EF4-FFF2-40B4-BE49-F238E27FC236}">
              <a16:creationId xmlns="" xmlns:a16="http://schemas.microsoft.com/office/drawing/2014/main" id="{00000000-0008-0000-0000-00007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65" name="Picture 1" descr="Uajy small">
          <a:extLst>
            <a:ext uri="{FF2B5EF4-FFF2-40B4-BE49-F238E27FC236}">
              <a16:creationId xmlns="" xmlns:a16="http://schemas.microsoft.com/office/drawing/2014/main" id="{00000000-0008-0000-0000-00007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166" name="Picture 1" descr="Uajy small">
          <a:extLst>
            <a:ext uri="{FF2B5EF4-FFF2-40B4-BE49-F238E27FC236}">
              <a16:creationId xmlns="" xmlns:a16="http://schemas.microsoft.com/office/drawing/2014/main" id="{00000000-0008-0000-0000-00007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67" name="Picture 1" descr="Uajy small">
          <a:extLst>
            <a:ext uri="{FF2B5EF4-FFF2-40B4-BE49-F238E27FC236}">
              <a16:creationId xmlns="" xmlns:a16="http://schemas.microsoft.com/office/drawing/2014/main" id="{00000000-0008-0000-0000-00007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68" name="Picture 1" descr="Uajy small">
          <a:extLst>
            <a:ext uri="{FF2B5EF4-FFF2-40B4-BE49-F238E27FC236}">
              <a16:creationId xmlns="" xmlns:a16="http://schemas.microsoft.com/office/drawing/2014/main" id="{00000000-0008-0000-0000-00008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169" name="Picture 1" descr="Uajy small">
          <a:extLst>
            <a:ext uri="{FF2B5EF4-FFF2-40B4-BE49-F238E27FC236}">
              <a16:creationId xmlns="" xmlns:a16="http://schemas.microsoft.com/office/drawing/2014/main" id="{00000000-0008-0000-0000-00008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170" name="Picture 1" descr="Uajy small">
          <a:extLst>
            <a:ext uri="{FF2B5EF4-FFF2-40B4-BE49-F238E27FC236}">
              <a16:creationId xmlns="" xmlns:a16="http://schemas.microsoft.com/office/drawing/2014/main" id="{00000000-0008-0000-0000-00008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71" name="Picture 1" descr="Uajy small">
          <a:extLst>
            <a:ext uri="{FF2B5EF4-FFF2-40B4-BE49-F238E27FC236}">
              <a16:creationId xmlns="" xmlns:a16="http://schemas.microsoft.com/office/drawing/2014/main" id="{00000000-0008-0000-0000-00008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72" name="Picture 1" descr="Uajy small">
          <a:extLst>
            <a:ext uri="{FF2B5EF4-FFF2-40B4-BE49-F238E27FC236}">
              <a16:creationId xmlns="" xmlns:a16="http://schemas.microsoft.com/office/drawing/2014/main" id="{00000000-0008-0000-0000-00008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173" name="Picture 1" descr="Uajy small">
          <a:extLst>
            <a:ext uri="{FF2B5EF4-FFF2-40B4-BE49-F238E27FC236}">
              <a16:creationId xmlns="" xmlns:a16="http://schemas.microsoft.com/office/drawing/2014/main" id="{00000000-0008-0000-0000-00008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174" name="Picture 1" descr="Uajy small">
          <a:extLst>
            <a:ext uri="{FF2B5EF4-FFF2-40B4-BE49-F238E27FC236}">
              <a16:creationId xmlns="" xmlns:a16="http://schemas.microsoft.com/office/drawing/2014/main" id="{00000000-0008-0000-0000-00008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75" name="Picture 1" descr="Uajy small">
          <a:extLst>
            <a:ext uri="{FF2B5EF4-FFF2-40B4-BE49-F238E27FC236}">
              <a16:creationId xmlns="" xmlns:a16="http://schemas.microsoft.com/office/drawing/2014/main" id="{00000000-0008-0000-0000-00008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176" name="Picture 1" descr="Uajy small">
          <a:extLst>
            <a:ext uri="{FF2B5EF4-FFF2-40B4-BE49-F238E27FC236}">
              <a16:creationId xmlns="" xmlns:a16="http://schemas.microsoft.com/office/drawing/2014/main" id="{00000000-0008-0000-0000-00008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177" name="Picture 1" descr="Uajy small">
          <a:extLst>
            <a:ext uri="{FF2B5EF4-FFF2-40B4-BE49-F238E27FC236}">
              <a16:creationId xmlns="" xmlns:a16="http://schemas.microsoft.com/office/drawing/2014/main" id="{00000000-0008-0000-0000-00008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78" name="Picture 1" descr="Uajy small">
          <a:extLst>
            <a:ext uri="{FF2B5EF4-FFF2-40B4-BE49-F238E27FC236}">
              <a16:creationId xmlns="" xmlns:a16="http://schemas.microsoft.com/office/drawing/2014/main" id="{00000000-0008-0000-0000-00008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79" name="Picture 1" descr="Uajy small">
          <a:extLst>
            <a:ext uri="{FF2B5EF4-FFF2-40B4-BE49-F238E27FC236}">
              <a16:creationId xmlns="" xmlns:a16="http://schemas.microsoft.com/office/drawing/2014/main" id="{00000000-0008-0000-0000-00008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80" name="Picture 1" descr="Uajy small">
          <a:extLst>
            <a:ext uri="{FF2B5EF4-FFF2-40B4-BE49-F238E27FC236}">
              <a16:creationId xmlns="" xmlns:a16="http://schemas.microsoft.com/office/drawing/2014/main" id="{00000000-0008-0000-0000-00008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181" name="Picture 1" descr="Uajy small">
          <a:extLst>
            <a:ext uri="{FF2B5EF4-FFF2-40B4-BE49-F238E27FC236}">
              <a16:creationId xmlns="" xmlns:a16="http://schemas.microsoft.com/office/drawing/2014/main" id="{00000000-0008-0000-0000-00008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182" name="Picture 1" descr="Uajy small">
          <a:extLst>
            <a:ext uri="{FF2B5EF4-FFF2-40B4-BE49-F238E27FC236}">
              <a16:creationId xmlns="" xmlns:a16="http://schemas.microsoft.com/office/drawing/2014/main" id="{00000000-0008-0000-0000-00008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183" name="Picture 1" descr="Uajy small">
          <a:extLst>
            <a:ext uri="{FF2B5EF4-FFF2-40B4-BE49-F238E27FC236}">
              <a16:creationId xmlns="" xmlns:a16="http://schemas.microsoft.com/office/drawing/2014/main" id="{00000000-0008-0000-0000-00008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184" name="Picture 1" descr="Uajy small">
          <a:extLst>
            <a:ext uri="{FF2B5EF4-FFF2-40B4-BE49-F238E27FC236}">
              <a16:creationId xmlns="" xmlns:a16="http://schemas.microsoft.com/office/drawing/2014/main" id="{00000000-0008-0000-0000-00009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185" name="Picture 1" descr="Uajy small">
          <a:extLst>
            <a:ext uri="{FF2B5EF4-FFF2-40B4-BE49-F238E27FC236}">
              <a16:creationId xmlns="" xmlns:a16="http://schemas.microsoft.com/office/drawing/2014/main" id="{00000000-0008-0000-0000-00009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186" name="Picture 1" descr="Uajy small">
          <a:extLst>
            <a:ext uri="{FF2B5EF4-FFF2-40B4-BE49-F238E27FC236}">
              <a16:creationId xmlns="" xmlns:a16="http://schemas.microsoft.com/office/drawing/2014/main" id="{00000000-0008-0000-0000-00009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187" name="Picture 1" descr="Uajy small">
          <a:extLst>
            <a:ext uri="{FF2B5EF4-FFF2-40B4-BE49-F238E27FC236}">
              <a16:creationId xmlns="" xmlns:a16="http://schemas.microsoft.com/office/drawing/2014/main" id="{00000000-0008-0000-0000-00009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188" name="Picture 1" descr="Uajy small">
          <a:extLst>
            <a:ext uri="{FF2B5EF4-FFF2-40B4-BE49-F238E27FC236}">
              <a16:creationId xmlns="" xmlns:a16="http://schemas.microsoft.com/office/drawing/2014/main" id="{00000000-0008-0000-0000-00009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189" name="Picture 3" descr="Uajy small">
          <a:extLst>
            <a:ext uri="{FF2B5EF4-FFF2-40B4-BE49-F238E27FC236}">
              <a16:creationId xmlns="" xmlns:a16="http://schemas.microsoft.com/office/drawing/2014/main" id="{00000000-0008-0000-0000-00009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190" name="Picture 1" descr="Uajy small">
          <a:extLst>
            <a:ext uri="{FF2B5EF4-FFF2-40B4-BE49-F238E27FC236}">
              <a16:creationId xmlns="" xmlns:a16="http://schemas.microsoft.com/office/drawing/2014/main" id="{00000000-0008-0000-0000-00009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191" name="Picture 1" descr="Uajy small">
          <a:extLst>
            <a:ext uri="{FF2B5EF4-FFF2-40B4-BE49-F238E27FC236}">
              <a16:creationId xmlns="" xmlns:a16="http://schemas.microsoft.com/office/drawing/2014/main" id="{00000000-0008-0000-0000-00009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192" name="Picture 1" descr="Uajy small">
          <a:extLst>
            <a:ext uri="{FF2B5EF4-FFF2-40B4-BE49-F238E27FC236}">
              <a16:creationId xmlns="" xmlns:a16="http://schemas.microsoft.com/office/drawing/2014/main" id="{00000000-0008-0000-0000-00009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193" name="Picture 1" descr="Uajy small">
          <a:extLst>
            <a:ext uri="{FF2B5EF4-FFF2-40B4-BE49-F238E27FC236}">
              <a16:creationId xmlns="" xmlns:a16="http://schemas.microsoft.com/office/drawing/2014/main" id="{00000000-0008-0000-0000-00009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194" name="Picture 1" descr="Uajy small">
          <a:extLst>
            <a:ext uri="{FF2B5EF4-FFF2-40B4-BE49-F238E27FC236}">
              <a16:creationId xmlns="" xmlns:a16="http://schemas.microsoft.com/office/drawing/2014/main" id="{00000000-0008-0000-0000-00009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195" name="Picture 1" descr="Uajy small">
          <a:extLst>
            <a:ext uri="{FF2B5EF4-FFF2-40B4-BE49-F238E27FC236}">
              <a16:creationId xmlns="" xmlns:a16="http://schemas.microsoft.com/office/drawing/2014/main" id="{00000000-0008-0000-0000-00009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9196" name="Picture 1" descr="Uajy small">
          <a:extLst>
            <a:ext uri="{FF2B5EF4-FFF2-40B4-BE49-F238E27FC236}">
              <a16:creationId xmlns="" xmlns:a16="http://schemas.microsoft.com/office/drawing/2014/main" id="{00000000-0008-0000-0000-00009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197" name="Picture 1" descr="Uajy small">
          <a:extLst>
            <a:ext uri="{FF2B5EF4-FFF2-40B4-BE49-F238E27FC236}">
              <a16:creationId xmlns="" xmlns:a16="http://schemas.microsoft.com/office/drawing/2014/main" id="{00000000-0008-0000-0000-00009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198" name="Picture 1" descr="Uajy small">
          <a:extLst>
            <a:ext uri="{FF2B5EF4-FFF2-40B4-BE49-F238E27FC236}">
              <a16:creationId xmlns="" xmlns:a16="http://schemas.microsoft.com/office/drawing/2014/main" id="{00000000-0008-0000-0000-00009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9199" name="Picture 1" descr="Uajy small">
          <a:extLst>
            <a:ext uri="{FF2B5EF4-FFF2-40B4-BE49-F238E27FC236}">
              <a16:creationId xmlns="" xmlns:a16="http://schemas.microsoft.com/office/drawing/2014/main" id="{00000000-0008-0000-0000-00009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9200" name="Picture 1" descr="Uajy small">
          <a:extLst>
            <a:ext uri="{FF2B5EF4-FFF2-40B4-BE49-F238E27FC236}">
              <a16:creationId xmlns="" xmlns:a16="http://schemas.microsoft.com/office/drawing/2014/main" id="{00000000-0008-0000-0000-0000A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201" name="Picture 1" descr="Uajy small">
          <a:extLst>
            <a:ext uri="{FF2B5EF4-FFF2-40B4-BE49-F238E27FC236}">
              <a16:creationId xmlns="" xmlns:a16="http://schemas.microsoft.com/office/drawing/2014/main" id="{00000000-0008-0000-0000-0000A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202" name="Picture 1" descr="Uajy small">
          <a:extLst>
            <a:ext uri="{FF2B5EF4-FFF2-40B4-BE49-F238E27FC236}">
              <a16:creationId xmlns="" xmlns:a16="http://schemas.microsoft.com/office/drawing/2014/main" id="{00000000-0008-0000-0000-0000A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203" name="Picture 1" descr="Uajy small">
          <a:extLst>
            <a:ext uri="{FF2B5EF4-FFF2-40B4-BE49-F238E27FC236}">
              <a16:creationId xmlns="" xmlns:a16="http://schemas.microsoft.com/office/drawing/2014/main" id="{00000000-0008-0000-0000-0000A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04" name="Picture 1" descr="Uajy small">
          <a:extLst>
            <a:ext uri="{FF2B5EF4-FFF2-40B4-BE49-F238E27FC236}">
              <a16:creationId xmlns="" xmlns:a16="http://schemas.microsoft.com/office/drawing/2014/main" id="{00000000-0008-0000-0000-0000A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05" name="Picture 1" descr="Uajy small">
          <a:extLst>
            <a:ext uri="{FF2B5EF4-FFF2-40B4-BE49-F238E27FC236}">
              <a16:creationId xmlns="" xmlns:a16="http://schemas.microsoft.com/office/drawing/2014/main" id="{00000000-0008-0000-0000-0000A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206" name="Picture 3" descr="Uajy small">
          <a:extLst>
            <a:ext uri="{FF2B5EF4-FFF2-40B4-BE49-F238E27FC236}">
              <a16:creationId xmlns="" xmlns:a16="http://schemas.microsoft.com/office/drawing/2014/main" id="{00000000-0008-0000-0000-0000A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207" name="Picture 1" descr="Uajy small">
          <a:extLst>
            <a:ext uri="{FF2B5EF4-FFF2-40B4-BE49-F238E27FC236}">
              <a16:creationId xmlns="" xmlns:a16="http://schemas.microsoft.com/office/drawing/2014/main" id="{00000000-0008-0000-0000-0000A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208" name="Picture 1" descr="Uajy small">
          <a:extLst>
            <a:ext uri="{FF2B5EF4-FFF2-40B4-BE49-F238E27FC236}">
              <a16:creationId xmlns="" xmlns:a16="http://schemas.microsoft.com/office/drawing/2014/main" id="{00000000-0008-0000-0000-0000A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09" name="Picture 1" descr="Uajy small">
          <a:extLst>
            <a:ext uri="{FF2B5EF4-FFF2-40B4-BE49-F238E27FC236}">
              <a16:creationId xmlns="" xmlns:a16="http://schemas.microsoft.com/office/drawing/2014/main" id="{00000000-0008-0000-0000-0000A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10" name="Picture 1" descr="Uajy small">
          <a:extLst>
            <a:ext uri="{FF2B5EF4-FFF2-40B4-BE49-F238E27FC236}">
              <a16:creationId xmlns="" xmlns:a16="http://schemas.microsoft.com/office/drawing/2014/main" id="{00000000-0008-0000-0000-0000A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11" name="Picture 1" descr="Uajy small">
          <a:extLst>
            <a:ext uri="{FF2B5EF4-FFF2-40B4-BE49-F238E27FC236}">
              <a16:creationId xmlns="" xmlns:a16="http://schemas.microsoft.com/office/drawing/2014/main" id="{00000000-0008-0000-0000-0000A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12" name="Picture 1" descr="Uajy small">
          <a:extLst>
            <a:ext uri="{FF2B5EF4-FFF2-40B4-BE49-F238E27FC236}">
              <a16:creationId xmlns="" xmlns:a16="http://schemas.microsoft.com/office/drawing/2014/main" id="{00000000-0008-0000-0000-0000A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213" name="Picture 1" descr="Uajy small">
          <a:extLst>
            <a:ext uri="{FF2B5EF4-FFF2-40B4-BE49-F238E27FC236}">
              <a16:creationId xmlns="" xmlns:a16="http://schemas.microsoft.com/office/drawing/2014/main" id="{00000000-0008-0000-0000-0000A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214" name="Picture 1" descr="Uajy small">
          <a:extLst>
            <a:ext uri="{FF2B5EF4-FFF2-40B4-BE49-F238E27FC236}">
              <a16:creationId xmlns="" xmlns:a16="http://schemas.microsoft.com/office/drawing/2014/main" id="{00000000-0008-0000-0000-0000A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15" name="Picture 1" descr="Uajy small">
          <a:extLst>
            <a:ext uri="{FF2B5EF4-FFF2-40B4-BE49-F238E27FC236}">
              <a16:creationId xmlns="" xmlns:a16="http://schemas.microsoft.com/office/drawing/2014/main" id="{00000000-0008-0000-0000-0000A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16" name="Picture 1" descr="Uajy small">
          <a:extLst>
            <a:ext uri="{FF2B5EF4-FFF2-40B4-BE49-F238E27FC236}">
              <a16:creationId xmlns="" xmlns:a16="http://schemas.microsoft.com/office/drawing/2014/main" id="{00000000-0008-0000-0000-0000B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217" name="Picture 1" descr="Uajy small">
          <a:extLst>
            <a:ext uri="{FF2B5EF4-FFF2-40B4-BE49-F238E27FC236}">
              <a16:creationId xmlns="" xmlns:a16="http://schemas.microsoft.com/office/drawing/2014/main" id="{00000000-0008-0000-0000-0000B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218" name="Picture 1" descr="Uajy small">
          <a:extLst>
            <a:ext uri="{FF2B5EF4-FFF2-40B4-BE49-F238E27FC236}">
              <a16:creationId xmlns="" xmlns:a16="http://schemas.microsoft.com/office/drawing/2014/main" id="{00000000-0008-0000-0000-0000B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9219" name="Picture 1" descr="Uajy small">
          <a:extLst>
            <a:ext uri="{FF2B5EF4-FFF2-40B4-BE49-F238E27FC236}">
              <a16:creationId xmlns="" xmlns:a16="http://schemas.microsoft.com/office/drawing/2014/main" id="{00000000-0008-0000-0000-0000B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20" name="Picture 1" descr="Uajy small">
          <a:extLst>
            <a:ext uri="{FF2B5EF4-FFF2-40B4-BE49-F238E27FC236}">
              <a16:creationId xmlns="" xmlns:a16="http://schemas.microsoft.com/office/drawing/2014/main" id="{00000000-0008-0000-0000-0000B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21" name="Picture 1" descr="Uajy small">
          <a:extLst>
            <a:ext uri="{FF2B5EF4-FFF2-40B4-BE49-F238E27FC236}">
              <a16:creationId xmlns="" xmlns:a16="http://schemas.microsoft.com/office/drawing/2014/main" id="{00000000-0008-0000-0000-0000B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22" name="Picture 1" descr="Uajy small">
          <a:extLst>
            <a:ext uri="{FF2B5EF4-FFF2-40B4-BE49-F238E27FC236}">
              <a16:creationId xmlns="" xmlns:a16="http://schemas.microsoft.com/office/drawing/2014/main" id="{00000000-0008-0000-0000-0000B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23" name="Picture 1" descr="Uajy small">
          <a:extLst>
            <a:ext uri="{FF2B5EF4-FFF2-40B4-BE49-F238E27FC236}">
              <a16:creationId xmlns="" xmlns:a16="http://schemas.microsoft.com/office/drawing/2014/main" id="{00000000-0008-0000-0000-0000B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224" name="Picture 3" descr="Uajy small">
          <a:extLst>
            <a:ext uri="{FF2B5EF4-FFF2-40B4-BE49-F238E27FC236}">
              <a16:creationId xmlns="" xmlns:a16="http://schemas.microsoft.com/office/drawing/2014/main" id="{00000000-0008-0000-0000-0000B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225" name="Picture 1" descr="Uajy small">
          <a:extLst>
            <a:ext uri="{FF2B5EF4-FFF2-40B4-BE49-F238E27FC236}">
              <a16:creationId xmlns="" xmlns:a16="http://schemas.microsoft.com/office/drawing/2014/main" id="{00000000-0008-0000-0000-0000B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226" name="Picture 1" descr="Uajy small">
          <a:extLst>
            <a:ext uri="{FF2B5EF4-FFF2-40B4-BE49-F238E27FC236}">
              <a16:creationId xmlns="" xmlns:a16="http://schemas.microsoft.com/office/drawing/2014/main" id="{00000000-0008-0000-0000-0000B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27" name="Picture 1" descr="Uajy small">
          <a:extLst>
            <a:ext uri="{FF2B5EF4-FFF2-40B4-BE49-F238E27FC236}">
              <a16:creationId xmlns="" xmlns:a16="http://schemas.microsoft.com/office/drawing/2014/main" id="{00000000-0008-0000-0000-0000B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28" name="Picture 1" descr="Uajy small">
          <a:extLst>
            <a:ext uri="{FF2B5EF4-FFF2-40B4-BE49-F238E27FC236}">
              <a16:creationId xmlns="" xmlns:a16="http://schemas.microsoft.com/office/drawing/2014/main" id="{00000000-0008-0000-0000-0000B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29" name="Picture 1" descr="Uajy small">
          <a:extLst>
            <a:ext uri="{FF2B5EF4-FFF2-40B4-BE49-F238E27FC236}">
              <a16:creationId xmlns="" xmlns:a16="http://schemas.microsoft.com/office/drawing/2014/main" id="{00000000-0008-0000-0000-0000B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30" name="Picture 1" descr="Uajy small">
          <a:extLst>
            <a:ext uri="{FF2B5EF4-FFF2-40B4-BE49-F238E27FC236}">
              <a16:creationId xmlns="" xmlns:a16="http://schemas.microsoft.com/office/drawing/2014/main" id="{00000000-0008-0000-0000-0000B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231" name="Picture 1" descr="Uajy small">
          <a:extLst>
            <a:ext uri="{FF2B5EF4-FFF2-40B4-BE49-F238E27FC236}">
              <a16:creationId xmlns="" xmlns:a16="http://schemas.microsoft.com/office/drawing/2014/main" id="{00000000-0008-0000-0000-0000B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232" name="Picture 1" descr="Uajy small">
          <a:extLst>
            <a:ext uri="{FF2B5EF4-FFF2-40B4-BE49-F238E27FC236}">
              <a16:creationId xmlns="" xmlns:a16="http://schemas.microsoft.com/office/drawing/2014/main" id="{00000000-0008-0000-0000-0000C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33" name="Picture 1" descr="Uajy small">
          <a:extLst>
            <a:ext uri="{FF2B5EF4-FFF2-40B4-BE49-F238E27FC236}">
              <a16:creationId xmlns="" xmlns:a16="http://schemas.microsoft.com/office/drawing/2014/main" id="{00000000-0008-0000-0000-0000C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34" name="Picture 1" descr="Uajy small">
          <a:extLst>
            <a:ext uri="{FF2B5EF4-FFF2-40B4-BE49-F238E27FC236}">
              <a16:creationId xmlns="" xmlns:a16="http://schemas.microsoft.com/office/drawing/2014/main" id="{00000000-0008-0000-0000-0000C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235" name="Picture 1" descr="Uajy small">
          <a:extLst>
            <a:ext uri="{FF2B5EF4-FFF2-40B4-BE49-F238E27FC236}">
              <a16:creationId xmlns="" xmlns:a16="http://schemas.microsoft.com/office/drawing/2014/main" id="{00000000-0008-0000-0000-0000C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236" name="Picture 1" descr="Uajy small">
          <a:extLst>
            <a:ext uri="{FF2B5EF4-FFF2-40B4-BE49-F238E27FC236}">
              <a16:creationId xmlns="" xmlns:a16="http://schemas.microsoft.com/office/drawing/2014/main" id="{00000000-0008-0000-0000-0000C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37" name="Picture 1" descr="Uajy small">
          <a:extLst>
            <a:ext uri="{FF2B5EF4-FFF2-40B4-BE49-F238E27FC236}">
              <a16:creationId xmlns="" xmlns:a16="http://schemas.microsoft.com/office/drawing/2014/main" id="{00000000-0008-0000-0000-0000C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38" name="Picture 1" descr="Uajy small">
          <a:extLst>
            <a:ext uri="{FF2B5EF4-FFF2-40B4-BE49-F238E27FC236}">
              <a16:creationId xmlns="" xmlns:a16="http://schemas.microsoft.com/office/drawing/2014/main" id="{00000000-0008-0000-0000-0000C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39" name="Picture 1" descr="Uajy small">
          <a:extLst>
            <a:ext uri="{FF2B5EF4-FFF2-40B4-BE49-F238E27FC236}">
              <a16:creationId xmlns="" xmlns:a16="http://schemas.microsoft.com/office/drawing/2014/main" id="{00000000-0008-0000-0000-0000C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240" name="Picture 1" descr="Uajy small">
          <a:extLst>
            <a:ext uri="{FF2B5EF4-FFF2-40B4-BE49-F238E27FC236}">
              <a16:creationId xmlns="" xmlns:a16="http://schemas.microsoft.com/office/drawing/2014/main" id="{00000000-0008-0000-0000-0000C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41" name="Picture 3" descr="Uajy small">
          <a:extLst>
            <a:ext uri="{FF2B5EF4-FFF2-40B4-BE49-F238E27FC236}">
              <a16:creationId xmlns="" xmlns:a16="http://schemas.microsoft.com/office/drawing/2014/main" id="{00000000-0008-0000-0000-0000C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42" name="Picture 1" descr="Uajy small">
          <a:extLst>
            <a:ext uri="{FF2B5EF4-FFF2-40B4-BE49-F238E27FC236}">
              <a16:creationId xmlns="" xmlns:a16="http://schemas.microsoft.com/office/drawing/2014/main" id="{00000000-0008-0000-0000-0000C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43" name="Picture 1" descr="Uajy small">
          <a:extLst>
            <a:ext uri="{FF2B5EF4-FFF2-40B4-BE49-F238E27FC236}">
              <a16:creationId xmlns="" xmlns:a16="http://schemas.microsoft.com/office/drawing/2014/main" id="{00000000-0008-0000-0000-0000C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44" name="Picture 1" descr="Uajy small">
          <a:extLst>
            <a:ext uri="{FF2B5EF4-FFF2-40B4-BE49-F238E27FC236}">
              <a16:creationId xmlns="" xmlns:a16="http://schemas.microsoft.com/office/drawing/2014/main" id="{00000000-0008-0000-0000-0000C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45" name="Picture 1" descr="Uajy small">
          <a:extLst>
            <a:ext uri="{FF2B5EF4-FFF2-40B4-BE49-F238E27FC236}">
              <a16:creationId xmlns="" xmlns:a16="http://schemas.microsoft.com/office/drawing/2014/main" id="{00000000-0008-0000-0000-0000C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46" name="Picture 1" descr="Uajy small">
          <a:extLst>
            <a:ext uri="{FF2B5EF4-FFF2-40B4-BE49-F238E27FC236}">
              <a16:creationId xmlns="" xmlns:a16="http://schemas.microsoft.com/office/drawing/2014/main" id="{00000000-0008-0000-0000-0000C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47" name="Picture 1" descr="Uajy small">
          <a:extLst>
            <a:ext uri="{FF2B5EF4-FFF2-40B4-BE49-F238E27FC236}">
              <a16:creationId xmlns="" xmlns:a16="http://schemas.microsoft.com/office/drawing/2014/main" id="{00000000-0008-0000-0000-0000C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248" name="Picture 1" descr="Uajy small">
          <a:extLst>
            <a:ext uri="{FF2B5EF4-FFF2-40B4-BE49-F238E27FC236}">
              <a16:creationId xmlns="" xmlns:a16="http://schemas.microsoft.com/office/drawing/2014/main" id="{00000000-0008-0000-0000-0000D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249" name="Picture 1" descr="Uajy small">
          <a:extLst>
            <a:ext uri="{FF2B5EF4-FFF2-40B4-BE49-F238E27FC236}">
              <a16:creationId xmlns="" xmlns:a16="http://schemas.microsoft.com/office/drawing/2014/main" id="{00000000-0008-0000-0000-0000D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50" name="Picture 1" descr="Uajy small">
          <a:extLst>
            <a:ext uri="{FF2B5EF4-FFF2-40B4-BE49-F238E27FC236}">
              <a16:creationId xmlns="" xmlns:a16="http://schemas.microsoft.com/office/drawing/2014/main" id="{00000000-0008-0000-0000-0000D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51" name="Picture 1" descr="Uajy small">
          <a:extLst>
            <a:ext uri="{FF2B5EF4-FFF2-40B4-BE49-F238E27FC236}">
              <a16:creationId xmlns="" xmlns:a16="http://schemas.microsoft.com/office/drawing/2014/main" id="{00000000-0008-0000-0000-0000D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252" name="Picture 1" descr="Uajy small">
          <a:extLst>
            <a:ext uri="{FF2B5EF4-FFF2-40B4-BE49-F238E27FC236}">
              <a16:creationId xmlns="" xmlns:a16="http://schemas.microsoft.com/office/drawing/2014/main" id="{00000000-0008-0000-0000-0000D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253" name="Picture 1" descr="Uajy small">
          <a:extLst>
            <a:ext uri="{FF2B5EF4-FFF2-40B4-BE49-F238E27FC236}">
              <a16:creationId xmlns="" xmlns:a16="http://schemas.microsoft.com/office/drawing/2014/main" id="{00000000-0008-0000-0000-0000D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54" name="Picture 1" descr="Uajy small">
          <a:extLst>
            <a:ext uri="{FF2B5EF4-FFF2-40B4-BE49-F238E27FC236}">
              <a16:creationId xmlns="" xmlns:a16="http://schemas.microsoft.com/office/drawing/2014/main" id="{00000000-0008-0000-0000-0000D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55" name="Picture 1" descr="Uajy small">
          <a:extLst>
            <a:ext uri="{FF2B5EF4-FFF2-40B4-BE49-F238E27FC236}">
              <a16:creationId xmlns="" xmlns:a16="http://schemas.microsoft.com/office/drawing/2014/main" id="{00000000-0008-0000-0000-0000D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56" name="Picture 1" descr="Uajy small">
          <a:extLst>
            <a:ext uri="{FF2B5EF4-FFF2-40B4-BE49-F238E27FC236}">
              <a16:creationId xmlns="" xmlns:a16="http://schemas.microsoft.com/office/drawing/2014/main" id="{00000000-0008-0000-0000-0000D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57" name="Picture 1" descr="Uajy small">
          <a:extLst>
            <a:ext uri="{FF2B5EF4-FFF2-40B4-BE49-F238E27FC236}">
              <a16:creationId xmlns="" xmlns:a16="http://schemas.microsoft.com/office/drawing/2014/main" id="{00000000-0008-0000-0000-0000D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58" name="Picture 1" descr="Uajy small">
          <a:extLst>
            <a:ext uri="{FF2B5EF4-FFF2-40B4-BE49-F238E27FC236}">
              <a16:creationId xmlns="" xmlns:a16="http://schemas.microsoft.com/office/drawing/2014/main" id="{00000000-0008-0000-0000-0000D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59" name="Picture 3" descr="Uajy small">
          <a:extLst>
            <a:ext uri="{FF2B5EF4-FFF2-40B4-BE49-F238E27FC236}">
              <a16:creationId xmlns="" xmlns:a16="http://schemas.microsoft.com/office/drawing/2014/main" id="{00000000-0008-0000-0000-0000D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60" name="Picture 1" descr="Uajy small">
          <a:extLst>
            <a:ext uri="{FF2B5EF4-FFF2-40B4-BE49-F238E27FC236}">
              <a16:creationId xmlns="" xmlns:a16="http://schemas.microsoft.com/office/drawing/2014/main" id="{00000000-0008-0000-0000-0000D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61" name="Picture 1" descr="Uajy small">
          <a:extLst>
            <a:ext uri="{FF2B5EF4-FFF2-40B4-BE49-F238E27FC236}">
              <a16:creationId xmlns="" xmlns:a16="http://schemas.microsoft.com/office/drawing/2014/main" id="{00000000-0008-0000-0000-0000D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62" name="Picture 1" descr="Uajy small">
          <a:extLst>
            <a:ext uri="{FF2B5EF4-FFF2-40B4-BE49-F238E27FC236}">
              <a16:creationId xmlns="" xmlns:a16="http://schemas.microsoft.com/office/drawing/2014/main" id="{00000000-0008-0000-0000-0000D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63" name="Picture 1" descr="Uajy small">
          <a:extLst>
            <a:ext uri="{FF2B5EF4-FFF2-40B4-BE49-F238E27FC236}">
              <a16:creationId xmlns="" xmlns:a16="http://schemas.microsoft.com/office/drawing/2014/main" id="{00000000-0008-0000-0000-0000D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64" name="Picture 1" descr="Uajy small">
          <a:extLst>
            <a:ext uri="{FF2B5EF4-FFF2-40B4-BE49-F238E27FC236}">
              <a16:creationId xmlns="" xmlns:a16="http://schemas.microsoft.com/office/drawing/2014/main" id="{00000000-0008-0000-0000-0000E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65" name="Picture 1" descr="Uajy small">
          <a:extLst>
            <a:ext uri="{FF2B5EF4-FFF2-40B4-BE49-F238E27FC236}">
              <a16:creationId xmlns="" xmlns:a16="http://schemas.microsoft.com/office/drawing/2014/main" id="{00000000-0008-0000-0000-0000E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266" name="Picture 1" descr="Uajy small">
          <a:extLst>
            <a:ext uri="{FF2B5EF4-FFF2-40B4-BE49-F238E27FC236}">
              <a16:creationId xmlns="" xmlns:a16="http://schemas.microsoft.com/office/drawing/2014/main" id="{00000000-0008-0000-0000-0000E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267" name="Picture 1" descr="Uajy small">
          <a:extLst>
            <a:ext uri="{FF2B5EF4-FFF2-40B4-BE49-F238E27FC236}">
              <a16:creationId xmlns="" xmlns:a16="http://schemas.microsoft.com/office/drawing/2014/main" id="{00000000-0008-0000-0000-0000E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68" name="Picture 1" descr="Uajy small">
          <a:extLst>
            <a:ext uri="{FF2B5EF4-FFF2-40B4-BE49-F238E27FC236}">
              <a16:creationId xmlns="" xmlns:a16="http://schemas.microsoft.com/office/drawing/2014/main" id="{00000000-0008-0000-0000-0000E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69" name="Picture 1" descr="Uajy small">
          <a:extLst>
            <a:ext uri="{FF2B5EF4-FFF2-40B4-BE49-F238E27FC236}">
              <a16:creationId xmlns="" xmlns:a16="http://schemas.microsoft.com/office/drawing/2014/main" id="{00000000-0008-0000-0000-0000E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270" name="Picture 1" descr="Uajy small">
          <a:extLst>
            <a:ext uri="{FF2B5EF4-FFF2-40B4-BE49-F238E27FC236}">
              <a16:creationId xmlns="" xmlns:a16="http://schemas.microsoft.com/office/drawing/2014/main" id="{00000000-0008-0000-0000-0000E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271" name="Picture 1" descr="Uajy small">
          <a:extLst>
            <a:ext uri="{FF2B5EF4-FFF2-40B4-BE49-F238E27FC236}">
              <a16:creationId xmlns="" xmlns:a16="http://schemas.microsoft.com/office/drawing/2014/main" id="{00000000-0008-0000-0000-0000E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72" name="Picture 1" descr="Uajy small">
          <a:extLst>
            <a:ext uri="{FF2B5EF4-FFF2-40B4-BE49-F238E27FC236}">
              <a16:creationId xmlns="" xmlns:a16="http://schemas.microsoft.com/office/drawing/2014/main" id="{00000000-0008-0000-0000-0000E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73" name="Picture 1" descr="Uajy small">
          <a:extLst>
            <a:ext uri="{FF2B5EF4-FFF2-40B4-BE49-F238E27FC236}">
              <a16:creationId xmlns="" xmlns:a16="http://schemas.microsoft.com/office/drawing/2014/main" id="{00000000-0008-0000-0000-0000E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74" name="Picture 1" descr="Uajy small">
          <a:extLst>
            <a:ext uri="{FF2B5EF4-FFF2-40B4-BE49-F238E27FC236}">
              <a16:creationId xmlns="" xmlns:a16="http://schemas.microsoft.com/office/drawing/2014/main" id="{00000000-0008-0000-0000-0000E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75" name="Picture 1" descr="Uajy small">
          <a:extLst>
            <a:ext uri="{FF2B5EF4-FFF2-40B4-BE49-F238E27FC236}">
              <a16:creationId xmlns="" xmlns:a16="http://schemas.microsoft.com/office/drawing/2014/main" id="{00000000-0008-0000-0000-0000E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76" name="Picture 1" descr="Uajy small">
          <a:extLst>
            <a:ext uri="{FF2B5EF4-FFF2-40B4-BE49-F238E27FC236}">
              <a16:creationId xmlns="" xmlns:a16="http://schemas.microsoft.com/office/drawing/2014/main" id="{00000000-0008-0000-0000-0000E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77" name="Picture 3" descr="Uajy small">
          <a:extLst>
            <a:ext uri="{FF2B5EF4-FFF2-40B4-BE49-F238E27FC236}">
              <a16:creationId xmlns="" xmlns:a16="http://schemas.microsoft.com/office/drawing/2014/main" id="{00000000-0008-0000-0000-0000E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78" name="Picture 1" descr="Uajy small">
          <a:extLst>
            <a:ext uri="{FF2B5EF4-FFF2-40B4-BE49-F238E27FC236}">
              <a16:creationId xmlns="" xmlns:a16="http://schemas.microsoft.com/office/drawing/2014/main" id="{00000000-0008-0000-0000-0000E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279" name="Picture 1" descr="Uajy small">
          <a:extLst>
            <a:ext uri="{FF2B5EF4-FFF2-40B4-BE49-F238E27FC236}">
              <a16:creationId xmlns="" xmlns:a16="http://schemas.microsoft.com/office/drawing/2014/main" id="{00000000-0008-0000-0000-0000E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80" name="Picture 1" descr="Uajy small">
          <a:extLst>
            <a:ext uri="{FF2B5EF4-FFF2-40B4-BE49-F238E27FC236}">
              <a16:creationId xmlns="" xmlns:a16="http://schemas.microsoft.com/office/drawing/2014/main" id="{00000000-0008-0000-0000-0000F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281" name="Picture 1" descr="Uajy small">
          <a:extLst>
            <a:ext uri="{FF2B5EF4-FFF2-40B4-BE49-F238E27FC236}">
              <a16:creationId xmlns="" xmlns:a16="http://schemas.microsoft.com/office/drawing/2014/main" id="{00000000-0008-0000-0000-0000F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82" name="Picture 1" descr="Uajy small">
          <a:extLst>
            <a:ext uri="{FF2B5EF4-FFF2-40B4-BE49-F238E27FC236}">
              <a16:creationId xmlns="" xmlns:a16="http://schemas.microsoft.com/office/drawing/2014/main" id="{00000000-0008-0000-0000-0000F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83" name="Picture 1" descr="Uajy small">
          <a:extLst>
            <a:ext uri="{FF2B5EF4-FFF2-40B4-BE49-F238E27FC236}">
              <a16:creationId xmlns="" xmlns:a16="http://schemas.microsoft.com/office/drawing/2014/main" id="{00000000-0008-0000-0000-0000F3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284" name="Picture 1" descr="Uajy small">
          <a:extLst>
            <a:ext uri="{FF2B5EF4-FFF2-40B4-BE49-F238E27FC236}">
              <a16:creationId xmlns="" xmlns:a16="http://schemas.microsoft.com/office/drawing/2014/main" id="{00000000-0008-0000-0000-0000F4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285" name="Picture 1" descr="Uajy small">
          <a:extLst>
            <a:ext uri="{FF2B5EF4-FFF2-40B4-BE49-F238E27FC236}">
              <a16:creationId xmlns="" xmlns:a16="http://schemas.microsoft.com/office/drawing/2014/main" id="{00000000-0008-0000-0000-0000F5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86" name="Picture 1" descr="Uajy small">
          <a:extLst>
            <a:ext uri="{FF2B5EF4-FFF2-40B4-BE49-F238E27FC236}">
              <a16:creationId xmlns="" xmlns:a16="http://schemas.microsoft.com/office/drawing/2014/main" id="{00000000-0008-0000-0000-0000F6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87" name="Picture 1" descr="Uajy small">
          <a:extLst>
            <a:ext uri="{FF2B5EF4-FFF2-40B4-BE49-F238E27FC236}">
              <a16:creationId xmlns="" xmlns:a16="http://schemas.microsoft.com/office/drawing/2014/main" id="{00000000-0008-0000-0000-0000F7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288" name="Picture 1" descr="Uajy small">
          <a:extLst>
            <a:ext uri="{FF2B5EF4-FFF2-40B4-BE49-F238E27FC236}">
              <a16:creationId xmlns="" xmlns:a16="http://schemas.microsoft.com/office/drawing/2014/main" id="{00000000-0008-0000-0000-0000F8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289" name="Picture 1" descr="Uajy small">
          <a:extLst>
            <a:ext uri="{FF2B5EF4-FFF2-40B4-BE49-F238E27FC236}">
              <a16:creationId xmlns="" xmlns:a16="http://schemas.microsoft.com/office/drawing/2014/main" id="{00000000-0008-0000-0000-0000F9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90" name="Picture 1" descr="Uajy small">
          <a:extLst>
            <a:ext uri="{FF2B5EF4-FFF2-40B4-BE49-F238E27FC236}">
              <a16:creationId xmlns="" xmlns:a16="http://schemas.microsoft.com/office/drawing/2014/main" id="{00000000-0008-0000-0000-0000FA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91" name="Picture 1" descr="Uajy small">
          <a:extLst>
            <a:ext uri="{FF2B5EF4-FFF2-40B4-BE49-F238E27FC236}">
              <a16:creationId xmlns="" xmlns:a16="http://schemas.microsoft.com/office/drawing/2014/main" id="{00000000-0008-0000-0000-0000F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92" name="Picture 1" descr="Uajy small">
          <a:extLst>
            <a:ext uri="{FF2B5EF4-FFF2-40B4-BE49-F238E27FC236}">
              <a16:creationId xmlns="" xmlns:a16="http://schemas.microsoft.com/office/drawing/2014/main" id="{00000000-0008-0000-0000-0000FC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93" name="Picture 1" descr="Uajy small">
          <a:extLst>
            <a:ext uri="{FF2B5EF4-FFF2-40B4-BE49-F238E27FC236}">
              <a16:creationId xmlns="" xmlns:a16="http://schemas.microsoft.com/office/drawing/2014/main" id="{00000000-0008-0000-0000-0000FD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94" name="Picture 1" descr="Uajy small">
          <a:extLst>
            <a:ext uri="{FF2B5EF4-FFF2-40B4-BE49-F238E27FC236}">
              <a16:creationId xmlns="" xmlns:a16="http://schemas.microsoft.com/office/drawing/2014/main" id="{00000000-0008-0000-0000-0000FE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95" name="Picture 1" descr="Uajy small">
          <a:extLst>
            <a:ext uri="{FF2B5EF4-FFF2-40B4-BE49-F238E27FC236}">
              <a16:creationId xmlns="" xmlns:a16="http://schemas.microsoft.com/office/drawing/2014/main" id="{00000000-0008-0000-0000-0000F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296" name="Picture 1" descr="Uajy small">
          <a:extLst>
            <a:ext uri="{FF2B5EF4-FFF2-40B4-BE49-F238E27FC236}">
              <a16:creationId xmlns="" xmlns:a16="http://schemas.microsoft.com/office/drawing/2014/main" id="{00000000-0008-0000-0000-00000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97" name="Picture 1" descr="Uajy small">
          <a:extLst>
            <a:ext uri="{FF2B5EF4-FFF2-40B4-BE49-F238E27FC236}">
              <a16:creationId xmlns="" xmlns:a16="http://schemas.microsoft.com/office/drawing/2014/main" id="{00000000-0008-0000-0000-00000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98" name="Picture 1" descr="Uajy small">
          <a:extLst>
            <a:ext uri="{FF2B5EF4-FFF2-40B4-BE49-F238E27FC236}">
              <a16:creationId xmlns="" xmlns:a16="http://schemas.microsoft.com/office/drawing/2014/main" id="{00000000-0008-0000-0000-00000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299" name="Picture 1" descr="Uajy small">
          <a:extLst>
            <a:ext uri="{FF2B5EF4-FFF2-40B4-BE49-F238E27FC236}">
              <a16:creationId xmlns="" xmlns:a16="http://schemas.microsoft.com/office/drawing/2014/main" id="{00000000-0008-0000-0000-00000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300" name="Picture 1" descr="Uajy small">
          <a:extLst>
            <a:ext uri="{FF2B5EF4-FFF2-40B4-BE49-F238E27FC236}">
              <a16:creationId xmlns="" xmlns:a16="http://schemas.microsoft.com/office/drawing/2014/main" id="{00000000-0008-0000-0000-00000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301" name="Picture 1" descr="Uajy small">
          <a:extLst>
            <a:ext uri="{FF2B5EF4-FFF2-40B4-BE49-F238E27FC236}">
              <a16:creationId xmlns="" xmlns:a16="http://schemas.microsoft.com/office/drawing/2014/main" id="{00000000-0008-0000-0000-00000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302" name="Picture 1" descr="Uajy small">
          <a:extLst>
            <a:ext uri="{FF2B5EF4-FFF2-40B4-BE49-F238E27FC236}">
              <a16:creationId xmlns="" xmlns:a16="http://schemas.microsoft.com/office/drawing/2014/main" id="{00000000-0008-0000-0000-00000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303" name="Picture 1" descr="Uajy small">
          <a:extLst>
            <a:ext uri="{FF2B5EF4-FFF2-40B4-BE49-F238E27FC236}">
              <a16:creationId xmlns="" xmlns:a16="http://schemas.microsoft.com/office/drawing/2014/main" id="{00000000-0008-0000-0000-00000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304" name="Picture 3" descr="Uajy small">
          <a:extLst>
            <a:ext uri="{FF2B5EF4-FFF2-40B4-BE49-F238E27FC236}">
              <a16:creationId xmlns="" xmlns:a16="http://schemas.microsoft.com/office/drawing/2014/main" id="{00000000-0008-0000-0000-00000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305" name="Picture 1" descr="Uajy small">
          <a:extLst>
            <a:ext uri="{FF2B5EF4-FFF2-40B4-BE49-F238E27FC236}">
              <a16:creationId xmlns="" xmlns:a16="http://schemas.microsoft.com/office/drawing/2014/main" id="{00000000-0008-0000-0000-00000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306" name="Picture 1" descr="Uajy small">
          <a:extLst>
            <a:ext uri="{FF2B5EF4-FFF2-40B4-BE49-F238E27FC236}">
              <a16:creationId xmlns="" xmlns:a16="http://schemas.microsoft.com/office/drawing/2014/main" id="{00000000-0008-0000-0000-00000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307" name="Picture 1" descr="Uajy small">
          <a:extLst>
            <a:ext uri="{FF2B5EF4-FFF2-40B4-BE49-F238E27FC236}">
              <a16:creationId xmlns="" xmlns:a16="http://schemas.microsoft.com/office/drawing/2014/main" id="{00000000-0008-0000-0000-00000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308" name="Picture 1" descr="Uajy small">
          <a:extLst>
            <a:ext uri="{FF2B5EF4-FFF2-40B4-BE49-F238E27FC236}">
              <a16:creationId xmlns="" xmlns:a16="http://schemas.microsoft.com/office/drawing/2014/main" id="{00000000-0008-0000-0000-00000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309" name="Picture 1" descr="Uajy small">
          <a:extLst>
            <a:ext uri="{FF2B5EF4-FFF2-40B4-BE49-F238E27FC236}">
              <a16:creationId xmlns="" xmlns:a16="http://schemas.microsoft.com/office/drawing/2014/main" id="{00000000-0008-0000-0000-00000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310" name="Picture 1" descr="Uajy small">
          <a:extLst>
            <a:ext uri="{FF2B5EF4-FFF2-40B4-BE49-F238E27FC236}">
              <a16:creationId xmlns="" xmlns:a16="http://schemas.microsoft.com/office/drawing/2014/main" id="{00000000-0008-0000-0000-00000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9311" name="Picture 1" descr="Uajy small">
          <a:extLst>
            <a:ext uri="{FF2B5EF4-FFF2-40B4-BE49-F238E27FC236}">
              <a16:creationId xmlns="" xmlns:a16="http://schemas.microsoft.com/office/drawing/2014/main" id="{00000000-0008-0000-0000-00000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312" name="Picture 1" descr="Uajy small">
          <a:extLst>
            <a:ext uri="{FF2B5EF4-FFF2-40B4-BE49-F238E27FC236}">
              <a16:creationId xmlns="" xmlns:a16="http://schemas.microsoft.com/office/drawing/2014/main" id="{00000000-0008-0000-0000-00001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313" name="Picture 1" descr="Uajy small">
          <a:extLst>
            <a:ext uri="{FF2B5EF4-FFF2-40B4-BE49-F238E27FC236}">
              <a16:creationId xmlns="" xmlns:a16="http://schemas.microsoft.com/office/drawing/2014/main" id="{00000000-0008-0000-0000-00001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9314" name="Picture 1" descr="Uajy small">
          <a:extLst>
            <a:ext uri="{FF2B5EF4-FFF2-40B4-BE49-F238E27FC236}">
              <a16:creationId xmlns="" xmlns:a16="http://schemas.microsoft.com/office/drawing/2014/main" id="{00000000-0008-0000-0000-00001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9315" name="Picture 1" descr="Uajy small">
          <a:extLst>
            <a:ext uri="{FF2B5EF4-FFF2-40B4-BE49-F238E27FC236}">
              <a16:creationId xmlns="" xmlns:a16="http://schemas.microsoft.com/office/drawing/2014/main" id="{00000000-0008-0000-0000-00001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316" name="Picture 1" descr="Uajy small">
          <a:extLst>
            <a:ext uri="{FF2B5EF4-FFF2-40B4-BE49-F238E27FC236}">
              <a16:creationId xmlns="" xmlns:a16="http://schemas.microsoft.com/office/drawing/2014/main" id="{00000000-0008-0000-0000-00001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317" name="Picture 1" descr="Uajy small">
          <a:extLst>
            <a:ext uri="{FF2B5EF4-FFF2-40B4-BE49-F238E27FC236}">
              <a16:creationId xmlns="" xmlns:a16="http://schemas.microsoft.com/office/drawing/2014/main" id="{00000000-0008-0000-0000-00001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318" name="Picture 1" descr="Uajy small">
          <a:extLst>
            <a:ext uri="{FF2B5EF4-FFF2-40B4-BE49-F238E27FC236}">
              <a16:creationId xmlns="" xmlns:a16="http://schemas.microsoft.com/office/drawing/2014/main" id="{00000000-0008-0000-0000-00001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19" name="Picture 1" descr="Uajy small">
          <a:extLst>
            <a:ext uri="{FF2B5EF4-FFF2-40B4-BE49-F238E27FC236}">
              <a16:creationId xmlns="" xmlns:a16="http://schemas.microsoft.com/office/drawing/2014/main" id="{00000000-0008-0000-0000-00001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20" name="Picture 1" descr="Uajy small">
          <a:extLst>
            <a:ext uri="{FF2B5EF4-FFF2-40B4-BE49-F238E27FC236}">
              <a16:creationId xmlns="" xmlns:a16="http://schemas.microsoft.com/office/drawing/2014/main" id="{00000000-0008-0000-0000-00001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321" name="Picture 3" descr="Uajy small">
          <a:extLst>
            <a:ext uri="{FF2B5EF4-FFF2-40B4-BE49-F238E27FC236}">
              <a16:creationId xmlns="" xmlns:a16="http://schemas.microsoft.com/office/drawing/2014/main" id="{00000000-0008-0000-0000-00001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322" name="Picture 1" descr="Uajy small">
          <a:extLst>
            <a:ext uri="{FF2B5EF4-FFF2-40B4-BE49-F238E27FC236}">
              <a16:creationId xmlns="" xmlns:a16="http://schemas.microsoft.com/office/drawing/2014/main" id="{00000000-0008-0000-0000-00001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323" name="Picture 1" descr="Uajy small">
          <a:extLst>
            <a:ext uri="{FF2B5EF4-FFF2-40B4-BE49-F238E27FC236}">
              <a16:creationId xmlns="" xmlns:a16="http://schemas.microsoft.com/office/drawing/2014/main" id="{00000000-0008-0000-0000-00001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24" name="Picture 1" descr="Uajy small">
          <a:extLst>
            <a:ext uri="{FF2B5EF4-FFF2-40B4-BE49-F238E27FC236}">
              <a16:creationId xmlns="" xmlns:a16="http://schemas.microsoft.com/office/drawing/2014/main" id="{00000000-0008-0000-0000-00001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25" name="Picture 1" descr="Uajy small">
          <a:extLst>
            <a:ext uri="{FF2B5EF4-FFF2-40B4-BE49-F238E27FC236}">
              <a16:creationId xmlns="" xmlns:a16="http://schemas.microsoft.com/office/drawing/2014/main" id="{00000000-0008-0000-0000-00001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26" name="Picture 1" descr="Uajy small">
          <a:extLst>
            <a:ext uri="{FF2B5EF4-FFF2-40B4-BE49-F238E27FC236}">
              <a16:creationId xmlns="" xmlns:a16="http://schemas.microsoft.com/office/drawing/2014/main" id="{00000000-0008-0000-0000-00001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27" name="Picture 1" descr="Uajy small">
          <a:extLst>
            <a:ext uri="{FF2B5EF4-FFF2-40B4-BE49-F238E27FC236}">
              <a16:creationId xmlns="" xmlns:a16="http://schemas.microsoft.com/office/drawing/2014/main" id="{00000000-0008-0000-0000-00001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328" name="Picture 1" descr="Uajy small">
          <a:extLst>
            <a:ext uri="{FF2B5EF4-FFF2-40B4-BE49-F238E27FC236}">
              <a16:creationId xmlns="" xmlns:a16="http://schemas.microsoft.com/office/drawing/2014/main" id="{00000000-0008-0000-0000-00002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329" name="Picture 1" descr="Uajy small">
          <a:extLst>
            <a:ext uri="{FF2B5EF4-FFF2-40B4-BE49-F238E27FC236}">
              <a16:creationId xmlns="" xmlns:a16="http://schemas.microsoft.com/office/drawing/2014/main" id="{00000000-0008-0000-0000-00002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30" name="Picture 1" descr="Uajy small">
          <a:extLst>
            <a:ext uri="{FF2B5EF4-FFF2-40B4-BE49-F238E27FC236}">
              <a16:creationId xmlns="" xmlns:a16="http://schemas.microsoft.com/office/drawing/2014/main" id="{00000000-0008-0000-0000-00002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31" name="Picture 1" descr="Uajy small">
          <a:extLst>
            <a:ext uri="{FF2B5EF4-FFF2-40B4-BE49-F238E27FC236}">
              <a16:creationId xmlns="" xmlns:a16="http://schemas.microsoft.com/office/drawing/2014/main" id="{00000000-0008-0000-0000-00002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332" name="Picture 1" descr="Uajy small">
          <a:extLst>
            <a:ext uri="{FF2B5EF4-FFF2-40B4-BE49-F238E27FC236}">
              <a16:creationId xmlns="" xmlns:a16="http://schemas.microsoft.com/office/drawing/2014/main" id="{00000000-0008-0000-0000-00002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333" name="Picture 1" descr="Uajy small">
          <a:extLst>
            <a:ext uri="{FF2B5EF4-FFF2-40B4-BE49-F238E27FC236}">
              <a16:creationId xmlns="" xmlns:a16="http://schemas.microsoft.com/office/drawing/2014/main" id="{00000000-0008-0000-0000-00002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9334" name="Picture 1" descr="Uajy small">
          <a:extLst>
            <a:ext uri="{FF2B5EF4-FFF2-40B4-BE49-F238E27FC236}">
              <a16:creationId xmlns="" xmlns:a16="http://schemas.microsoft.com/office/drawing/2014/main" id="{00000000-0008-0000-0000-00002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335" name="Picture 1" descr="Uajy small">
          <a:extLst>
            <a:ext uri="{FF2B5EF4-FFF2-40B4-BE49-F238E27FC236}">
              <a16:creationId xmlns="" xmlns:a16="http://schemas.microsoft.com/office/drawing/2014/main" id="{00000000-0008-0000-0000-00002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336" name="Picture 1" descr="Uajy small">
          <a:extLst>
            <a:ext uri="{FF2B5EF4-FFF2-40B4-BE49-F238E27FC236}">
              <a16:creationId xmlns="" xmlns:a16="http://schemas.microsoft.com/office/drawing/2014/main" id="{00000000-0008-0000-0000-00002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337" name="Picture 1" descr="Uajy small">
          <a:extLst>
            <a:ext uri="{FF2B5EF4-FFF2-40B4-BE49-F238E27FC236}">
              <a16:creationId xmlns="" xmlns:a16="http://schemas.microsoft.com/office/drawing/2014/main" id="{00000000-0008-0000-0000-00002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38" name="Picture 3" descr="Uajy small">
          <a:extLst>
            <a:ext uri="{FF2B5EF4-FFF2-40B4-BE49-F238E27FC236}">
              <a16:creationId xmlns="" xmlns:a16="http://schemas.microsoft.com/office/drawing/2014/main" id="{00000000-0008-0000-0000-00002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39" name="Picture 1" descr="Uajy small">
          <a:extLst>
            <a:ext uri="{FF2B5EF4-FFF2-40B4-BE49-F238E27FC236}">
              <a16:creationId xmlns="" xmlns:a16="http://schemas.microsoft.com/office/drawing/2014/main" id="{00000000-0008-0000-0000-00002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40" name="Picture 1" descr="Uajy small">
          <a:extLst>
            <a:ext uri="{FF2B5EF4-FFF2-40B4-BE49-F238E27FC236}">
              <a16:creationId xmlns="" xmlns:a16="http://schemas.microsoft.com/office/drawing/2014/main" id="{00000000-0008-0000-0000-00002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41" name="Picture 1" descr="Uajy small">
          <a:extLst>
            <a:ext uri="{FF2B5EF4-FFF2-40B4-BE49-F238E27FC236}">
              <a16:creationId xmlns="" xmlns:a16="http://schemas.microsoft.com/office/drawing/2014/main" id="{00000000-0008-0000-0000-00002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42" name="Picture 1" descr="Uajy small">
          <a:extLst>
            <a:ext uri="{FF2B5EF4-FFF2-40B4-BE49-F238E27FC236}">
              <a16:creationId xmlns="" xmlns:a16="http://schemas.microsoft.com/office/drawing/2014/main" id="{00000000-0008-0000-0000-00002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43" name="Picture 1" descr="Uajy small">
          <a:extLst>
            <a:ext uri="{FF2B5EF4-FFF2-40B4-BE49-F238E27FC236}">
              <a16:creationId xmlns="" xmlns:a16="http://schemas.microsoft.com/office/drawing/2014/main" id="{00000000-0008-0000-0000-00002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44" name="Picture 1" descr="Uajy small">
          <a:extLst>
            <a:ext uri="{FF2B5EF4-FFF2-40B4-BE49-F238E27FC236}">
              <a16:creationId xmlns="" xmlns:a16="http://schemas.microsoft.com/office/drawing/2014/main" id="{00000000-0008-0000-0000-00003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345" name="Picture 1" descr="Uajy small">
          <a:extLst>
            <a:ext uri="{FF2B5EF4-FFF2-40B4-BE49-F238E27FC236}">
              <a16:creationId xmlns="" xmlns:a16="http://schemas.microsoft.com/office/drawing/2014/main" id="{00000000-0008-0000-0000-00003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346" name="Picture 1" descr="Uajy small">
          <a:extLst>
            <a:ext uri="{FF2B5EF4-FFF2-40B4-BE49-F238E27FC236}">
              <a16:creationId xmlns="" xmlns:a16="http://schemas.microsoft.com/office/drawing/2014/main" id="{00000000-0008-0000-0000-00003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47" name="Picture 1" descr="Uajy small">
          <a:extLst>
            <a:ext uri="{FF2B5EF4-FFF2-40B4-BE49-F238E27FC236}">
              <a16:creationId xmlns="" xmlns:a16="http://schemas.microsoft.com/office/drawing/2014/main" id="{00000000-0008-0000-0000-00003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48" name="Picture 1" descr="Uajy small">
          <a:extLst>
            <a:ext uri="{FF2B5EF4-FFF2-40B4-BE49-F238E27FC236}">
              <a16:creationId xmlns="" xmlns:a16="http://schemas.microsoft.com/office/drawing/2014/main" id="{00000000-0008-0000-0000-00003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349" name="Picture 1" descr="Uajy small">
          <a:extLst>
            <a:ext uri="{FF2B5EF4-FFF2-40B4-BE49-F238E27FC236}">
              <a16:creationId xmlns="" xmlns:a16="http://schemas.microsoft.com/office/drawing/2014/main" id="{00000000-0008-0000-0000-00003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350" name="Picture 1" descr="Uajy small">
          <a:extLst>
            <a:ext uri="{FF2B5EF4-FFF2-40B4-BE49-F238E27FC236}">
              <a16:creationId xmlns="" xmlns:a16="http://schemas.microsoft.com/office/drawing/2014/main" id="{00000000-0008-0000-0000-00003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51" name="Picture 1" descr="Uajy small">
          <a:extLst>
            <a:ext uri="{FF2B5EF4-FFF2-40B4-BE49-F238E27FC236}">
              <a16:creationId xmlns="" xmlns:a16="http://schemas.microsoft.com/office/drawing/2014/main" id="{00000000-0008-0000-0000-00003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52" name="Picture 1" descr="Uajy small">
          <a:extLst>
            <a:ext uri="{FF2B5EF4-FFF2-40B4-BE49-F238E27FC236}">
              <a16:creationId xmlns="" xmlns:a16="http://schemas.microsoft.com/office/drawing/2014/main" id="{00000000-0008-0000-0000-00003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53" name="Picture 1" descr="Uajy small">
          <a:extLst>
            <a:ext uri="{FF2B5EF4-FFF2-40B4-BE49-F238E27FC236}">
              <a16:creationId xmlns="" xmlns:a16="http://schemas.microsoft.com/office/drawing/2014/main" id="{00000000-0008-0000-0000-00003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54" name="Picture 1" descr="Uajy small">
          <a:extLst>
            <a:ext uri="{FF2B5EF4-FFF2-40B4-BE49-F238E27FC236}">
              <a16:creationId xmlns="" xmlns:a16="http://schemas.microsoft.com/office/drawing/2014/main" id="{00000000-0008-0000-0000-00003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55" name="Picture 1" descr="Uajy small">
          <a:extLst>
            <a:ext uri="{FF2B5EF4-FFF2-40B4-BE49-F238E27FC236}">
              <a16:creationId xmlns="" xmlns:a16="http://schemas.microsoft.com/office/drawing/2014/main" id="{00000000-0008-0000-0000-00003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56" name="Picture 3" descr="Uajy small">
          <a:extLst>
            <a:ext uri="{FF2B5EF4-FFF2-40B4-BE49-F238E27FC236}">
              <a16:creationId xmlns="" xmlns:a16="http://schemas.microsoft.com/office/drawing/2014/main" id="{00000000-0008-0000-0000-00003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57" name="Picture 1" descr="Uajy small">
          <a:extLst>
            <a:ext uri="{FF2B5EF4-FFF2-40B4-BE49-F238E27FC236}">
              <a16:creationId xmlns="" xmlns:a16="http://schemas.microsoft.com/office/drawing/2014/main" id="{00000000-0008-0000-0000-00003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58" name="Picture 1" descr="Uajy small">
          <a:extLst>
            <a:ext uri="{FF2B5EF4-FFF2-40B4-BE49-F238E27FC236}">
              <a16:creationId xmlns="" xmlns:a16="http://schemas.microsoft.com/office/drawing/2014/main" id="{00000000-0008-0000-0000-00003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59" name="Picture 1" descr="Uajy small">
          <a:extLst>
            <a:ext uri="{FF2B5EF4-FFF2-40B4-BE49-F238E27FC236}">
              <a16:creationId xmlns="" xmlns:a16="http://schemas.microsoft.com/office/drawing/2014/main" id="{00000000-0008-0000-0000-00003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60" name="Picture 1" descr="Uajy small">
          <a:extLst>
            <a:ext uri="{FF2B5EF4-FFF2-40B4-BE49-F238E27FC236}">
              <a16:creationId xmlns="" xmlns:a16="http://schemas.microsoft.com/office/drawing/2014/main" id="{00000000-0008-0000-0000-00004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61" name="Picture 1" descr="Uajy small">
          <a:extLst>
            <a:ext uri="{FF2B5EF4-FFF2-40B4-BE49-F238E27FC236}">
              <a16:creationId xmlns="" xmlns:a16="http://schemas.microsoft.com/office/drawing/2014/main" id="{00000000-0008-0000-0000-00004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62" name="Picture 1" descr="Uajy small">
          <a:extLst>
            <a:ext uri="{FF2B5EF4-FFF2-40B4-BE49-F238E27FC236}">
              <a16:creationId xmlns="" xmlns:a16="http://schemas.microsoft.com/office/drawing/2014/main" id="{00000000-0008-0000-0000-00004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363" name="Picture 1" descr="Uajy small">
          <a:extLst>
            <a:ext uri="{FF2B5EF4-FFF2-40B4-BE49-F238E27FC236}">
              <a16:creationId xmlns="" xmlns:a16="http://schemas.microsoft.com/office/drawing/2014/main" id="{00000000-0008-0000-0000-00004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364" name="Picture 1" descr="Uajy small">
          <a:extLst>
            <a:ext uri="{FF2B5EF4-FFF2-40B4-BE49-F238E27FC236}">
              <a16:creationId xmlns="" xmlns:a16="http://schemas.microsoft.com/office/drawing/2014/main" id="{00000000-0008-0000-0000-00004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65" name="Picture 1" descr="Uajy small">
          <a:extLst>
            <a:ext uri="{FF2B5EF4-FFF2-40B4-BE49-F238E27FC236}">
              <a16:creationId xmlns="" xmlns:a16="http://schemas.microsoft.com/office/drawing/2014/main" id="{00000000-0008-0000-0000-00004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66" name="Picture 1" descr="Uajy small">
          <a:extLst>
            <a:ext uri="{FF2B5EF4-FFF2-40B4-BE49-F238E27FC236}">
              <a16:creationId xmlns="" xmlns:a16="http://schemas.microsoft.com/office/drawing/2014/main" id="{00000000-0008-0000-0000-00004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367" name="Picture 1" descr="Uajy small">
          <a:extLst>
            <a:ext uri="{FF2B5EF4-FFF2-40B4-BE49-F238E27FC236}">
              <a16:creationId xmlns="" xmlns:a16="http://schemas.microsoft.com/office/drawing/2014/main" id="{00000000-0008-0000-0000-00004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368" name="Picture 1" descr="Uajy small">
          <a:extLst>
            <a:ext uri="{FF2B5EF4-FFF2-40B4-BE49-F238E27FC236}">
              <a16:creationId xmlns="" xmlns:a16="http://schemas.microsoft.com/office/drawing/2014/main" id="{00000000-0008-0000-0000-00004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69" name="Picture 1" descr="Uajy small">
          <a:extLst>
            <a:ext uri="{FF2B5EF4-FFF2-40B4-BE49-F238E27FC236}">
              <a16:creationId xmlns="" xmlns:a16="http://schemas.microsoft.com/office/drawing/2014/main" id="{00000000-0008-0000-0000-00004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70" name="Picture 1" descr="Uajy small">
          <a:extLst>
            <a:ext uri="{FF2B5EF4-FFF2-40B4-BE49-F238E27FC236}">
              <a16:creationId xmlns="" xmlns:a16="http://schemas.microsoft.com/office/drawing/2014/main" id="{00000000-0008-0000-0000-00004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71" name="Picture 1" descr="Uajy small">
          <a:extLst>
            <a:ext uri="{FF2B5EF4-FFF2-40B4-BE49-F238E27FC236}">
              <a16:creationId xmlns="" xmlns:a16="http://schemas.microsoft.com/office/drawing/2014/main" id="{00000000-0008-0000-0000-00004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72" name="Picture 1" descr="Uajy small">
          <a:extLst>
            <a:ext uri="{FF2B5EF4-FFF2-40B4-BE49-F238E27FC236}">
              <a16:creationId xmlns="" xmlns:a16="http://schemas.microsoft.com/office/drawing/2014/main" id="{00000000-0008-0000-0000-00004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73" name="Picture 1" descr="Uajy small">
          <a:extLst>
            <a:ext uri="{FF2B5EF4-FFF2-40B4-BE49-F238E27FC236}">
              <a16:creationId xmlns="" xmlns:a16="http://schemas.microsoft.com/office/drawing/2014/main" id="{00000000-0008-0000-0000-00004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74" name="Picture 3" descr="Uajy small">
          <a:extLst>
            <a:ext uri="{FF2B5EF4-FFF2-40B4-BE49-F238E27FC236}">
              <a16:creationId xmlns="" xmlns:a16="http://schemas.microsoft.com/office/drawing/2014/main" id="{00000000-0008-0000-0000-00004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75" name="Picture 1" descr="Uajy small">
          <a:extLst>
            <a:ext uri="{FF2B5EF4-FFF2-40B4-BE49-F238E27FC236}">
              <a16:creationId xmlns="" xmlns:a16="http://schemas.microsoft.com/office/drawing/2014/main" id="{00000000-0008-0000-0000-00004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376" name="Picture 1" descr="Uajy small">
          <a:extLst>
            <a:ext uri="{FF2B5EF4-FFF2-40B4-BE49-F238E27FC236}">
              <a16:creationId xmlns="" xmlns:a16="http://schemas.microsoft.com/office/drawing/2014/main" id="{00000000-0008-0000-0000-00005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77" name="Picture 1" descr="Uajy small">
          <a:extLst>
            <a:ext uri="{FF2B5EF4-FFF2-40B4-BE49-F238E27FC236}">
              <a16:creationId xmlns="" xmlns:a16="http://schemas.microsoft.com/office/drawing/2014/main" id="{00000000-0008-0000-0000-00005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378" name="Picture 1" descr="Uajy small">
          <a:extLst>
            <a:ext uri="{FF2B5EF4-FFF2-40B4-BE49-F238E27FC236}">
              <a16:creationId xmlns="" xmlns:a16="http://schemas.microsoft.com/office/drawing/2014/main" id="{00000000-0008-0000-0000-00005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79" name="Picture 1" descr="Uajy small">
          <a:extLst>
            <a:ext uri="{FF2B5EF4-FFF2-40B4-BE49-F238E27FC236}">
              <a16:creationId xmlns="" xmlns:a16="http://schemas.microsoft.com/office/drawing/2014/main" id="{00000000-0008-0000-0000-00005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80" name="Picture 1" descr="Uajy small">
          <a:extLst>
            <a:ext uri="{FF2B5EF4-FFF2-40B4-BE49-F238E27FC236}">
              <a16:creationId xmlns="" xmlns:a16="http://schemas.microsoft.com/office/drawing/2014/main" id="{00000000-0008-0000-0000-00005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381" name="Picture 1" descr="Uajy small">
          <a:extLst>
            <a:ext uri="{FF2B5EF4-FFF2-40B4-BE49-F238E27FC236}">
              <a16:creationId xmlns="" xmlns:a16="http://schemas.microsoft.com/office/drawing/2014/main" id="{00000000-0008-0000-0000-00005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382" name="Picture 1" descr="Uajy small">
          <a:extLst>
            <a:ext uri="{FF2B5EF4-FFF2-40B4-BE49-F238E27FC236}">
              <a16:creationId xmlns="" xmlns:a16="http://schemas.microsoft.com/office/drawing/2014/main" id="{00000000-0008-0000-0000-00005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83" name="Picture 1" descr="Uajy small">
          <a:extLst>
            <a:ext uri="{FF2B5EF4-FFF2-40B4-BE49-F238E27FC236}">
              <a16:creationId xmlns="" xmlns:a16="http://schemas.microsoft.com/office/drawing/2014/main" id="{00000000-0008-0000-0000-00005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84" name="Picture 1" descr="Uajy small">
          <a:extLst>
            <a:ext uri="{FF2B5EF4-FFF2-40B4-BE49-F238E27FC236}">
              <a16:creationId xmlns="" xmlns:a16="http://schemas.microsoft.com/office/drawing/2014/main" id="{00000000-0008-0000-0000-00005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19385" name="Picture 1" descr="Uajy small">
          <a:extLst>
            <a:ext uri="{FF2B5EF4-FFF2-40B4-BE49-F238E27FC236}">
              <a16:creationId xmlns="" xmlns:a16="http://schemas.microsoft.com/office/drawing/2014/main" id="{00000000-0008-0000-0000-00005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386" name="Picture 1" descr="Uajy small">
          <a:extLst>
            <a:ext uri="{FF2B5EF4-FFF2-40B4-BE49-F238E27FC236}">
              <a16:creationId xmlns="" xmlns:a16="http://schemas.microsoft.com/office/drawing/2014/main" id="{00000000-0008-0000-0000-00005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87" name="Picture 1" descr="Uajy small">
          <a:extLst>
            <a:ext uri="{FF2B5EF4-FFF2-40B4-BE49-F238E27FC236}">
              <a16:creationId xmlns="" xmlns:a16="http://schemas.microsoft.com/office/drawing/2014/main" id="{00000000-0008-0000-0000-00005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388" name="Picture 1" descr="Uajy small">
          <a:extLst>
            <a:ext uri="{FF2B5EF4-FFF2-40B4-BE49-F238E27FC236}">
              <a16:creationId xmlns="" xmlns:a16="http://schemas.microsoft.com/office/drawing/2014/main" id="{00000000-0008-0000-0000-00005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389" name="Picture 1" descr="Uajy small">
          <a:extLst>
            <a:ext uri="{FF2B5EF4-FFF2-40B4-BE49-F238E27FC236}">
              <a16:creationId xmlns="" xmlns:a16="http://schemas.microsoft.com/office/drawing/2014/main" id="{00000000-0008-0000-0000-00005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90" name="Picture 1" descr="Uajy small">
          <a:extLst>
            <a:ext uri="{FF2B5EF4-FFF2-40B4-BE49-F238E27FC236}">
              <a16:creationId xmlns="" xmlns:a16="http://schemas.microsoft.com/office/drawing/2014/main" id="{00000000-0008-0000-0000-00005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91" name="Picture 1" descr="Uajy small">
          <a:extLst>
            <a:ext uri="{FF2B5EF4-FFF2-40B4-BE49-F238E27FC236}">
              <a16:creationId xmlns="" xmlns:a16="http://schemas.microsoft.com/office/drawing/2014/main" id="{00000000-0008-0000-0000-00005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92" name="Picture 1" descr="Uajy small">
          <a:extLst>
            <a:ext uri="{FF2B5EF4-FFF2-40B4-BE49-F238E27FC236}">
              <a16:creationId xmlns="" xmlns:a16="http://schemas.microsoft.com/office/drawing/2014/main" id="{00000000-0008-0000-0000-00006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393" name="Picture 1" descr="Uajy small">
          <a:extLst>
            <a:ext uri="{FF2B5EF4-FFF2-40B4-BE49-F238E27FC236}">
              <a16:creationId xmlns="" xmlns:a16="http://schemas.microsoft.com/office/drawing/2014/main" id="{00000000-0008-0000-0000-00006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394" name="Picture 1" descr="Uajy small">
          <a:extLst>
            <a:ext uri="{FF2B5EF4-FFF2-40B4-BE49-F238E27FC236}">
              <a16:creationId xmlns="" xmlns:a16="http://schemas.microsoft.com/office/drawing/2014/main" id="{00000000-0008-0000-0000-00006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395" name="Picture 1" descr="Uajy small">
          <a:extLst>
            <a:ext uri="{FF2B5EF4-FFF2-40B4-BE49-F238E27FC236}">
              <a16:creationId xmlns="" xmlns:a16="http://schemas.microsoft.com/office/drawing/2014/main" id="{00000000-0008-0000-0000-00006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396" name="Picture 1" descr="Uajy small">
          <a:extLst>
            <a:ext uri="{FF2B5EF4-FFF2-40B4-BE49-F238E27FC236}">
              <a16:creationId xmlns="" xmlns:a16="http://schemas.microsoft.com/office/drawing/2014/main" id="{00000000-0008-0000-0000-00006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397" name="Picture 1" descr="Uajy small">
          <a:extLst>
            <a:ext uri="{FF2B5EF4-FFF2-40B4-BE49-F238E27FC236}">
              <a16:creationId xmlns="" xmlns:a16="http://schemas.microsoft.com/office/drawing/2014/main" id="{00000000-0008-0000-0000-00006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398" name="Picture 1" descr="Uajy small">
          <a:extLst>
            <a:ext uri="{FF2B5EF4-FFF2-40B4-BE49-F238E27FC236}">
              <a16:creationId xmlns="" xmlns:a16="http://schemas.microsoft.com/office/drawing/2014/main" id="{00000000-0008-0000-0000-00006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399" name="Picture 1" descr="Uajy small">
          <a:extLst>
            <a:ext uri="{FF2B5EF4-FFF2-40B4-BE49-F238E27FC236}">
              <a16:creationId xmlns="" xmlns:a16="http://schemas.microsoft.com/office/drawing/2014/main" id="{00000000-0008-0000-0000-00006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400" name="Picture 1" descr="Uajy small">
          <a:extLst>
            <a:ext uri="{FF2B5EF4-FFF2-40B4-BE49-F238E27FC236}">
              <a16:creationId xmlns="" xmlns:a16="http://schemas.microsoft.com/office/drawing/2014/main" id="{00000000-0008-0000-0000-00006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401" name="Picture 3" descr="Uajy small">
          <a:extLst>
            <a:ext uri="{FF2B5EF4-FFF2-40B4-BE49-F238E27FC236}">
              <a16:creationId xmlns="" xmlns:a16="http://schemas.microsoft.com/office/drawing/2014/main" id="{00000000-0008-0000-0000-00006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402" name="Picture 1" descr="Uajy small">
          <a:extLst>
            <a:ext uri="{FF2B5EF4-FFF2-40B4-BE49-F238E27FC236}">
              <a16:creationId xmlns="" xmlns:a16="http://schemas.microsoft.com/office/drawing/2014/main" id="{00000000-0008-0000-0000-00006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403" name="Picture 1" descr="Uajy small">
          <a:extLst>
            <a:ext uri="{FF2B5EF4-FFF2-40B4-BE49-F238E27FC236}">
              <a16:creationId xmlns="" xmlns:a16="http://schemas.microsoft.com/office/drawing/2014/main" id="{00000000-0008-0000-0000-00006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404" name="Picture 1" descr="Uajy small">
          <a:extLst>
            <a:ext uri="{FF2B5EF4-FFF2-40B4-BE49-F238E27FC236}">
              <a16:creationId xmlns="" xmlns:a16="http://schemas.microsoft.com/office/drawing/2014/main" id="{00000000-0008-0000-0000-00006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405" name="Picture 1" descr="Uajy small">
          <a:extLst>
            <a:ext uri="{FF2B5EF4-FFF2-40B4-BE49-F238E27FC236}">
              <a16:creationId xmlns="" xmlns:a16="http://schemas.microsoft.com/office/drawing/2014/main" id="{00000000-0008-0000-0000-00006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406" name="Picture 1" descr="Uajy small">
          <a:extLst>
            <a:ext uri="{FF2B5EF4-FFF2-40B4-BE49-F238E27FC236}">
              <a16:creationId xmlns="" xmlns:a16="http://schemas.microsoft.com/office/drawing/2014/main" id="{00000000-0008-0000-0000-00006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407" name="Picture 1" descr="Uajy small">
          <a:extLst>
            <a:ext uri="{FF2B5EF4-FFF2-40B4-BE49-F238E27FC236}">
              <a16:creationId xmlns="" xmlns:a16="http://schemas.microsoft.com/office/drawing/2014/main" id="{00000000-0008-0000-0000-00006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9408" name="Picture 1" descr="Uajy small">
          <a:extLst>
            <a:ext uri="{FF2B5EF4-FFF2-40B4-BE49-F238E27FC236}">
              <a16:creationId xmlns="" xmlns:a16="http://schemas.microsoft.com/office/drawing/2014/main" id="{00000000-0008-0000-0000-00007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409" name="Picture 1" descr="Uajy small">
          <a:extLst>
            <a:ext uri="{FF2B5EF4-FFF2-40B4-BE49-F238E27FC236}">
              <a16:creationId xmlns="" xmlns:a16="http://schemas.microsoft.com/office/drawing/2014/main" id="{00000000-0008-0000-0000-00007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410" name="Picture 1" descr="Uajy small">
          <a:extLst>
            <a:ext uri="{FF2B5EF4-FFF2-40B4-BE49-F238E27FC236}">
              <a16:creationId xmlns="" xmlns:a16="http://schemas.microsoft.com/office/drawing/2014/main" id="{00000000-0008-0000-0000-00007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3965</xdr:rowOff>
    </xdr:to>
    <xdr:pic>
      <xdr:nvPicPr>
        <xdr:cNvPr id="119411" name="Picture 1" descr="Uajy small">
          <a:extLst>
            <a:ext uri="{FF2B5EF4-FFF2-40B4-BE49-F238E27FC236}">
              <a16:creationId xmlns="" xmlns:a16="http://schemas.microsoft.com/office/drawing/2014/main" id="{00000000-0008-0000-0000-00007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9412" name="Picture 1" descr="Uajy small">
          <a:extLst>
            <a:ext uri="{FF2B5EF4-FFF2-40B4-BE49-F238E27FC236}">
              <a16:creationId xmlns="" xmlns:a16="http://schemas.microsoft.com/office/drawing/2014/main" id="{00000000-0008-0000-0000-00007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413" name="Picture 1" descr="Uajy small">
          <a:extLst>
            <a:ext uri="{FF2B5EF4-FFF2-40B4-BE49-F238E27FC236}">
              <a16:creationId xmlns="" xmlns:a16="http://schemas.microsoft.com/office/drawing/2014/main" id="{00000000-0008-0000-0000-00007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414" name="Picture 1" descr="Uajy small">
          <a:extLst>
            <a:ext uri="{FF2B5EF4-FFF2-40B4-BE49-F238E27FC236}">
              <a16:creationId xmlns="" xmlns:a16="http://schemas.microsoft.com/office/drawing/2014/main" id="{00000000-0008-0000-0000-00007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415" name="Picture 1" descr="Uajy small">
          <a:extLst>
            <a:ext uri="{FF2B5EF4-FFF2-40B4-BE49-F238E27FC236}">
              <a16:creationId xmlns="" xmlns:a16="http://schemas.microsoft.com/office/drawing/2014/main" id="{00000000-0008-0000-0000-00007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16" name="Picture 1" descr="Uajy small">
          <a:extLst>
            <a:ext uri="{FF2B5EF4-FFF2-40B4-BE49-F238E27FC236}">
              <a16:creationId xmlns="" xmlns:a16="http://schemas.microsoft.com/office/drawing/2014/main" id="{00000000-0008-0000-0000-00007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17" name="Picture 1" descr="Uajy small">
          <a:extLst>
            <a:ext uri="{FF2B5EF4-FFF2-40B4-BE49-F238E27FC236}">
              <a16:creationId xmlns="" xmlns:a16="http://schemas.microsoft.com/office/drawing/2014/main" id="{00000000-0008-0000-0000-00007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18" name="Picture 3" descr="Uajy small">
          <a:extLst>
            <a:ext uri="{FF2B5EF4-FFF2-40B4-BE49-F238E27FC236}">
              <a16:creationId xmlns="" xmlns:a16="http://schemas.microsoft.com/office/drawing/2014/main" id="{00000000-0008-0000-0000-00007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19" name="Picture 1" descr="Uajy small">
          <a:extLst>
            <a:ext uri="{FF2B5EF4-FFF2-40B4-BE49-F238E27FC236}">
              <a16:creationId xmlns="" xmlns:a16="http://schemas.microsoft.com/office/drawing/2014/main" id="{00000000-0008-0000-0000-00007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20" name="Picture 1" descr="Uajy small">
          <a:extLst>
            <a:ext uri="{FF2B5EF4-FFF2-40B4-BE49-F238E27FC236}">
              <a16:creationId xmlns="" xmlns:a16="http://schemas.microsoft.com/office/drawing/2014/main" id="{00000000-0008-0000-0000-00007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21" name="Picture 1" descr="Uajy small">
          <a:extLst>
            <a:ext uri="{FF2B5EF4-FFF2-40B4-BE49-F238E27FC236}">
              <a16:creationId xmlns="" xmlns:a16="http://schemas.microsoft.com/office/drawing/2014/main" id="{00000000-0008-0000-0000-00007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22" name="Picture 1" descr="Uajy small">
          <a:extLst>
            <a:ext uri="{FF2B5EF4-FFF2-40B4-BE49-F238E27FC236}">
              <a16:creationId xmlns="" xmlns:a16="http://schemas.microsoft.com/office/drawing/2014/main" id="{00000000-0008-0000-0000-00007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23" name="Picture 1" descr="Uajy small">
          <a:extLst>
            <a:ext uri="{FF2B5EF4-FFF2-40B4-BE49-F238E27FC236}">
              <a16:creationId xmlns="" xmlns:a16="http://schemas.microsoft.com/office/drawing/2014/main" id="{00000000-0008-0000-0000-00007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24" name="Picture 1" descr="Uajy small">
          <a:extLst>
            <a:ext uri="{FF2B5EF4-FFF2-40B4-BE49-F238E27FC236}">
              <a16:creationId xmlns="" xmlns:a16="http://schemas.microsoft.com/office/drawing/2014/main" id="{00000000-0008-0000-0000-00008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25" name="Picture 1" descr="Uajy small">
          <a:extLst>
            <a:ext uri="{FF2B5EF4-FFF2-40B4-BE49-F238E27FC236}">
              <a16:creationId xmlns="" xmlns:a16="http://schemas.microsoft.com/office/drawing/2014/main" id="{00000000-0008-0000-0000-00008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426" name="Picture 1" descr="Uajy small">
          <a:extLst>
            <a:ext uri="{FF2B5EF4-FFF2-40B4-BE49-F238E27FC236}">
              <a16:creationId xmlns="" xmlns:a16="http://schemas.microsoft.com/office/drawing/2014/main" id="{00000000-0008-0000-0000-00008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27" name="Picture 1" descr="Uajy small">
          <a:extLst>
            <a:ext uri="{FF2B5EF4-FFF2-40B4-BE49-F238E27FC236}">
              <a16:creationId xmlns="" xmlns:a16="http://schemas.microsoft.com/office/drawing/2014/main" id="{00000000-0008-0000-0000-00008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28" name="Picture 1" descr="Uajy small">
          <a:extLst>
            <a:ext uri="{FF2B5EF4-FFF2-40B4-BE49-F238E27FC236}">
              <a16:creationId xmlns="" xmlns:a16="http://schemas.microsoft.com/office/drawing/2014/main" id="{00000000-0008-0000-0000-00008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429" name="Picture 1" descr="Uajy small">
          <a:extLst>
            <a:ext uri="{FF2B5EF4-FFF2-40B4-BE49-F238E27FC236}">
              <a16:creationId xmlns="" xmlns:a16="http://schemas.microsoft.com/office/drawing/2014/main" id="{00000000-0008-0000-0000-00008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30" name="Picture 1" descr="Uajy small">
          <a:extLst>
            <a:ext uri="{FF2B5EF4-FFF2-40B4-BE49-F238E27FC236}">
              <a16:creationId xmlns="" xmlns:a16="http://schemas.microsoft.com/office/drawing/2014/main" id="{00000000-0008-0000-0000-00008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431" name="Picture 1" descr="Uajy small">
          <a:extLst>
            <a:ext uri="{FF2B5EF4-FFF2-40B4-BE49-F238E27FC236}">
              <a16:creationId xmlns="" xmlns:a16="http://schemas.microsoft.com/office/drawing/2014/main" id="{00000000-0008-0000-0000-00008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432" name="Picture 1" descr="Uajy small">
          <a:extLst>
            <a:ext uri="{FF2B5EF4-FFF2-40B4-BE49-F238E27FC236}">
              <a16:creationId xmlns="" xmlns:a16="http://schemas.microsoft.com/office/drawing/2014/main" id="{00000000-0008-0000-0000-00008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433" name="Picture 1" descr="Uajy small">
          <a:extLst>
            <a:ext uri="{FF2B5EF4-FFF2-40B4-BE49-F238E27FC236}">
              <a16:creationId xmlns="" xmlns:a16="http://schemas.microsoft.com/office/drawing/2014/main" id="{00000000-0008-0000-0000-00008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34" name="Picture 1" descr="Uajy small">
          <a:extLst>
            <a:ext uri="{FF2B5EF4-FFF2-40B4-BE49-F238E27FC236}">
              <a16:creationId xmlns="" xmlns:a16="http://schemas.microsoft.com/office/drawing/2014/main" id="{00000000-0008-0000-0000-00008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35" name="Picture 1" descr="Uajy small">
          <a:extLst>
            <a:ext uri="{FF2B5EF4-FFF2-40B4-BE49-F238E27FC236}">
              <a16:creationId xmlns="" xmlns:a16="http://schemas.microsoft.com/office/drawing/2014/main" id="{00000000-0008-0000-0000-00008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36" name="Picture 3" descr="Uajy small">
          <a:extLst>
            <a:ext uri="{FF2B5EF4-FFF2-40B4-BE49-F238E27FC236}">
              <a16:creationId xmlns="" xmlns:a16="http://schemas.microsoft.com/office/drawing/2014/main" id="{00000000-0008-0000-0000-00008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37" name="Picture 1" descr="Uajy small">
          <a:extLst>
            <a:ext uri="{FF2B5EF4-FFF2-40B4-BE49-F238E27FC236}">
              <a16:creationId xmlns="" xmlns:a16="http://schemas.microsoft.com/office/drawing/2014/main" id="{00000000-0008-0000-0000-00008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38" name="Picture 1" descr="Uajy small">
          <a:extLst>
            <a:ext uri="{FF2B5EF4-FFF2-40B4-BE49-F238E27FC236}">
              <a16:creationId xmlns="" xmlns:a16="http://schemas.microsoft.com/office/drawing/2014/main" id="{00000000-0008-0000-0000-00008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39" name="Picture 1" descr="Uajy small">
          <a:extLst>
            <a:ext uri="{FF2B5EF4-FFF2-40B4-BE49-F238E27FC236}">
              <a16:creationId xmlns="" xmlns:a16="http://schemas.microsoft.com/office/drawing/2014/main" id="{00000000-0008-0000-0000-00008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40" name="Picture 1" descr="Uajy small">
          <a:extLst>
            <a:ext uri="{FF2B5EF4-FFF2-40B4-BE49-F238E27FC236}">
              <a16:creationId xmlns="" xmlns:a16="http://schemas.microsoft.com/office/drawing/2014/main" id="{00000000-0008-0000-0000-00009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41" name="Picture 1" descr="Uajy small">
          <a:extLst>
            <a:ext uri="{FF2B5EF4-FFF2-40B4-BE49-F238E27FC236}">
              <a16:creationId xmlns="" xmlns:a16="http://schemas.microsoft.com/office/drawing/2014/main" id="{00000000-0008-0000-0000-00009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42" name="Picture 1" descr="Uajy small">
          <a:extLst>
            <a:ext uri="{FF2B5EF4-FFF2-40B4-BE49-F238E27FC236}">
              <a16:creationId xmlns="" xmlns:a16="http://schemas.microsoft.com/office/drawing/2014/main" id="{00000000-0008-0000-0000-00009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43" name="Picture 1" descr="Uajy small">
          <a:extLst>
            <a:ext uri="{FF2B5EF4-FFF2-40B4-BE49-F238E27FC236}">
              <a16:creationId xmlns="" xmlns:a16="http://schemas.microsoft.com/office/drawing/2014/main" id="{00000000-0008-0000-0000-00009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444" name="Picture 1" descr="Uajy small">
          <a:extLst>
            <a:ext uri="{FF2B5EF4-FFF2-40B4-BE49-F238E27FC236}">
              <a16:creationId xmlns="" xmlns:a16="http://schemas.microsoft.com/office/drawing/2014/main" id="{00000000-0008-0000-0000-00009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445" name="Picture 1" descr="Uajy small">
          <a:extLst>
            <a:ext uri="{FF2B5EF4-FFF2-40B4-BE49-F238E27FC236}">
              <a16:creationId xmlns="" xmlns:a16="http://schemas.microsoft.com/office/drawing/2014/main" id="{00000000-0008-0000-0000-00009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9446" name="Picture 1" descr="Uajy small">
          <a:extLst>
            <a:ext uri="{FF2B5EF4-FFF2-40B4-BE49-F238E27FC236}">
              <a16:creationId xmlns="" xmlns:a16="http://schemas.microsoft.com/office/drawing/2014/main" id="{00000000-0008-0000-0000-00009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72565</xdr:rowOff>
    </xdr:to>
    <xdr:pic>
      <xdr:nvPicPr>
        <xdr:cNvPr id="119447" name="Picture 1" descr="Uajy small">
          <a:extLst>
            <a:ext uri="{FF2B5EF4-FFF2-40B4-BE49-F238E27FC236}">
              <a16:creationId xmlns="" xmlns:a16="http://schemas.microsoft.com/office/drawing/2014/main" id="{00000000-0008-0000-0000-00009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48" name="Picture 3" descr="Uajy small">
          <a:extLst>
            <a:ext uri="{FF2B5EF4-FFF2-40B4-BE49-F238E27FC236}">
              <a16:creationId xmlns="" xmlns:a16="http://schemas.microsoft.com/office/drawing/2014/main" id="{00000000-0008-0000-0000-00009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49" name="Picture 1" descr="Uajy small">
          <a:extLst>
            <a:ext uri="{FF2B5EF4-FFF2-40B4-BE49-F238E27FC236}">
              <a16:creationId xmlns="" xmlns:a16="http://schemas.microsoft.com/office/drawing/2014/main" id="{00000000-0008-0000-0000-00009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50" name="Picture 1" descr="Uajy small">
          <a:extLst>
            <a:ext uri="{FF2B5EF4-FFF2-40B4-BE49-F238E27FC236}">
              <a16:creationId xmlns="" xmlns:a16="http://schemas.microsoft.com/office/drawing/2014/main" id="{00000000-0008-0000-0000-00009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51" name="Picture 1" descr="Uajy small">
          <a:extLst>
            <a:ext uri="{FF2B5EF4-FFF2-40B4-BE49-F238E27FC236}">
              <a16:creationId xmlns="" xmlns:a16="http://schemas.microsoft.com/office/drawing/2014/main" id="{00000000-0008-0000-0000-00009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52" name="Picture 1" descr="Uajy small">
          <a:extLst>
            <a:ext uri="{FF2B5EF4-FFF2-40B4-BE49-F238E27FC236}">
              <a16:creationId xmlns="" xmlns:a16="http://schemas.microsoft.com/office/drawing/2014/main" id="{00000000-0008-0000-0000-00009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53" name="Picture 1" descr="Uajy small">
          <a:extLst>
            <a:ext uri="{FF2B5EF4-FFF2-40B4-BE49-F238E27FC236}">
              <a16:creationId xmlns="" xmlns:a16="http://schemas.microsoft.com/office/drawing/2014/main" id="{00000000-0008-0000-0000-00009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54" name="Picture 1" descr="Uajy small">
          <a:extLst>
            <a:ext uri="{FF2B5EF4-FFF2-40B4-BE49-F238E27FC236}">
              <a16:creationId xmlns="" xmlns:a16="http://schemas.microsoft.com/office/drawing/2014/main" id="{00000000-0008-0000-0000-00009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55" name="Picture 1" descr="Uajy small">
          <a:extLst>
            <a:ext uri="{FF2B5EF4-FFF2-40B4-BE49-F238E27FC236}">
              <a16:creationId xmlns="" xmlns:a16="http://schemas.microsoft.com/office/drawing/2014/main" id="{00000000-0008-0000-0000-00009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456" name="Picture 1" descr="Uajy small">
          <a:extLst>
            <a:ext uri="{FF2B5EF4-FFF2-40B4-BE49-F238E27FC236}">
              <a16:creationId xmlns="" xmlns:a16="http://schemas.microsoft.com/office/drawing/2014/main" id="{00000000-0008-0000-0000-0000A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57" name="Picture 1" descr="Uajy small">
          <a:extLst>
            <a:ext uri="{FF2B5EF4-FFF2-40B4-BE49-F238E27FC236}">
              <a16:creationId xmlns="" xmlns:a16="http://schemas.microsoft.com/office/drawing/2014/main" id="{00000000-0008-0000-0000-0000A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58" name="Picture 1" descr="Uajy small">
          <a:extLst>
            <a:ext uri="{FF2B5EF4-FFF2-40B4-BE49-F238E27FC236}">
              <a16:creationId xmlns="" xmlns:a16="http://schemas.microsoft.com/office/drawing/2014/main" id="{00000000-0008-0000-0000-0000A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459" name="Picture 1" descr="Uajy small">
          <a:extLst>
            <a:ext uri="{FF2B5EF4-FFF2-40B4-BE49-F238E27FC236}">
              <a16:creationId xmlns="" xmlns:a16="http://schemas.microsoft.com/office/drawing/2014/main" id="{00000000-0008-0000-0000-0000A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60" name="Picture 1" descr="Uajy small">
          <a:extLst>
            <a:ext uri="{FF2B5EF4-FFF2-40B4-BE49-F238E27FC236}">
              <a16:creationId xmlns="" xmlns:a16="http://schemas.microsoft.com/office/drawing/2014/main" id="{00000000-0008-0000-0000-0000A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3965</xdr:rowOff>
    </xdr:to>
    <xdr:pic>
      <xdr:nvPicPr>
        <xdr:cNvPr id="119461" name="Picture 1" descr="Uajy small">
          <a:extLst>
            <a:ext uri="{FF2B5EF4-FFF2-40B4-BE49-F238E27FC236}">
              <a16:creationId xmlns="" xmlns:a16="http://schemas.microsoft.com/office/drawing/2014/main" id="{00000000-0008-0000-0000-0000A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62" name="Picture 1" descr="Uajy small">
          <a:extLst>
            <a:ext uri="{FF2B5EF4-FFF2-40B4-BE49-F238E27FC236}">
              <a16:creationId xmlns="" xmlns:a16="http://schemas.microsoft.com/office/drawing/2014/main" id="{00000000-0008-0000-0000-0000A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63" name="Picture 1" descr="Uajy small">
          <a:extLst>
            <a:ext uri="{FF2B5EF4-FFF2-40B4-BE49-F238E27FC236}">
              <a16:creationId xmlns="" xmlns:a16="http://schemas.microsoft.com/office/drawing/2014/main" id="{00000000-0008-0000-0000-0000A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64" name="Picture 1" descr="Uajy small">
          <a:extLst>
            <a:ext uri="{FF2B5EF4-FFF2-40B4-BE49-F238E27FC236}">
              <a16:creationId xmlns="" xmlns:a16="http://schemas.microsoft.com/office/drawing/2014/main" id="{00000000-0008-0000-0000-0000A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65" name="Picture 1" descr="Uajy small">
          <a:extLst>
            <a:ext uri="{FF2B5EF4-FFF2-40B4-BE49-F238E27FC236}">
              <a16:creationId xmlns="" xmlns:a16="http://schemas.microsoft.com/office/drawing/2014/main" id="{00000000-0008-0000-0000-0000A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66" name="Picture 3" descr="Uajy small">
          <a:extLst>
            <a:ext uri="{FF2B5EF4-FFF2-40B4-BE49-F238E27FC236}">
              <a16:creationId xmlns="" xmlns:a16="http://schemas.microsoft.com/office/drawing/2014/main" id="{00000000-0008-0000-0000-0000A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67" name="Picture 1" descr="Uajy small">
          <a:extLst>
            <a:ext uri="{FF2B5EF4-FFF2-40B4-BE49-F238E27FC236}">
              <a16:creationId xmlns="" xmlns:a16="http://schemas.microsoft.com/office/drawing/2014/main" id="{00000000-0008-0000-0000-0000A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68" name="Picture 1" descr="Uajy small">
          <a:extLst>
            <a:ext uri="{FF2B5EF4-FFF2-40B4-BE49-F238E27FC236}">
              <a16:creationId xmlns="" xmlns:a16="http://schemas.microsoft.com/office/drawing/2014/main" id="{00000000-0008-0000-0000-0000A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69" name="Picture 1" descr="Uajy small">
          <a:extLst>
            <a:ext uri="{FF2B5EF4-FFF2-40B4-BE49-F238E27FC236}">
              <a16:creationId xmlns="" xmlns:a16="http://schemas.microsoft.com/office/drawing/2014/main" id="{00000000-0008-0000-0000-0000A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70" name="Picture 1" descr="Uajy small">
          <a:extLst>
            <a:ext uri="{FF2B5EF4-FFF2-40B4-BE49-F238E27FC236}">
              <a16:creationId xmlns="" xmlns:a16="http://schemas.microsoft.com/office/drawing/2014/main" id="{00000000-0008-0000-0000-0000A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71" name="Picture 1" descr="Uajy small">
          <a:extLst>
            <a:ext uri="{FF2B5EF4-FFF2-40B4-BE49-F238E27FC236}">
              <a16:creationId xmlns="" xmlns:a16="http://schemas.microsoft.com/office/drawing/2014/main" id="{00000000-0008-0000-0000-0000A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72" name="Picture 1" descr="Uajy small">
          <a:extLst>
            <a:ext uri="{FF2B5EF4-FFF2-40B4-BE49-F238E27FC236}">
              <a16:creationId xmlns="" xmlns:a16="http://schemas.microsoft.com/office/drawing/2014/main" id="{00000000-0008-0000-0000-0000B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73" name="Picture 1" descr="Uajy small">
          <a:extLst>
            <a:ext uri="{FF2B5EF4-FFF2-40B4-BE49-F238E27FC236}">
              <a16:creationId xmlns="" xmlns:a16="http://schemas.microsoft.com/office/drawing/2014/main" id="{00000000-0008-0000-0000-0000B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474" name="Picture 1" descr="Uajy small">
          <a:extLst>
            <a:ext uri="{FF2B5EF4-FFF2-40B4-BE49-F238E27FC236}">
              <a16:creationId xmlns="" xmlns:a16="http://schemas.microsoft.com/office/drawing/2014/main" id="{00000000-0008-0000-0000-0000B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75" name="Picture 1" descr="Uajy small">
          <a:extLst>
            <a:ext uri="{FF2B5EF4-FFF2-40B4-BE49-F238E27FC236}">
              <a16:creationId xmlns="" xmlns:a16="http://schemas.microsoft.com/office/drawing/2014/main" id="{00000000-0008-0000-0000-0000B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76" name="Picture 1" descr="Uajy small">
          <a:extLst>
            <a:ext uri="{FF2B5EF4-FFF2-40B4-BE49-F238E27FC236}">
              <a16:creationId xmlns="" xmlns:a16="http://schemas.microsoft.com/office/drawing/2014/main" id="{00000000-0008-0000-0000-0000B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477" name="Picture 1" descr="Uajy small">
          <a:extLst>
            <a:ext uri="{FF2B5EF4-FFF2-40B4-BE49-F238E27FC236}">
              <a16:creationId xmlns="" xmlns:a16="http://schemas.microsoft.com/office/drawing/2014/main" id="{00000000-0008-0000-0000-0000B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78" name="Picture 1" descr="Uajy small">
          <a:extLst>
            <a:ext uri="{FF2B5EF4-FFF2-40B4-BE49-F238E27FC236}">
              <a16:creationId xmlns="" xmlns:a16="http://schemas.microsoft.com/office/drawing/2014/main" id="{00000000-0008-0000-0000-0000B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79" name="Picture 1" descr="Uajy small">
          <a:extLst>
            <a:ext uri="{FF2B5EF4-FFF2-40B4-BE49-F238E27FC236}">
              <a16:creationId xmlns="" xmlns:a16="http://schemas.microsoft.com/office/drawing/2014/main" id="{00000000-0008-0000-0000-0000B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80" name="Picture 1" descr="Uajy small">
          <a:extLst>
            <a:ext uri="{FF2B5EF4-FFF2-40B4-BE49-F238E27FC236}">
              <a16:creationId xmlns="" xmlns:a16="http://schemas.microsoft.com/office/drawing/2014/main" id="{00000000-0008-0000-0000-0000B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81" name="Picture 1" descr="Uajy small">
          <a:extLst>
            <a:ext uri="{FF2B5EF4-FFF2-40B4-BE49-F238E27FC236}">
              <a16:creationId xmlns="" xmlns:a16="http://schemas.microsoft.com/office/drawing/2014/main" id="{00000000-0008-0000-0000-0000B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82" name="Picture 1" descr="Uajy small">
          <a:extLst>
            <a:ext uri="{FF2B5EF4-FFF2-40B4-BE49-F238E27FC236}">
              <a16:creationId xmlns="" xmlns:a16="http://schemas.microsoft.com/office/drawing/2014/main" id="{00000000-0008-0000-0000-0000B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83" name="Picture 1" descr="Uajy small">
          <a:extLst>
            <a:ext uri="{FF2B5EF4-FFF2-40B4-BE49-F238E27FC236}">
              <a16:creationId xmlns="" xmlns:a16="http://schemas.microsoft.com/office/drawing/2014/main" id="{00000000-0008-0000-0000-0000B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84" name="Picture 3" descr="Uajy small">
          <a:extLst>
            <a:ext uri="{FF2B5EF4-FFF2-40B4-BE49-F238E27FC236}">
              <a16:creationId xmlns="" xmlns:a16="http://schemas.microsoft.com/office/drawing/2014/main" id="{00000000-0008-0000-0000-0000B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85" name="Picture 1" descr="Uajy small">
          <a:extLst>
            <a:ext uri="{FF2B5EF4-FFF2-40B4-BE49-F238E27FC236}">
              <a16:creationId xmlns="" xmlns:a16="http://schemas.microsoft.com/office/drawing/2014/main" id="{00000000-0008-0000-0000-0000B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486" name="Picture 1" descr="Uajy small">
          <a:extLst>
            <a:ext uri="{FF2B5EF4-FFF2-40B4-BE49-F238E27FC236}">
              <a16:creationId xmlns="" xmlns:a16="http://schemas.microsoft.com/office/drawing/2014/main" id="{00000000-0008-0000-0000-0000B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87" name="Picture 1" descr="Uajy small">
          <a:extLst>
            <a:ext uri="{FF2B5EF4-FFF2-40B4-BE49-F238E27FC236}">
              <a16:creationId xmlns="" xmlns:a16="http://schemas.microsoft.com/office/drawing/2014/main" id="{00000000-0008-0000-0000-0000B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488" name="Picture 1" descr="Uajy small">
          <a:extLst>
            <a:ext uri="{FF2B5EF4-FFF2-40B4-BE49-F238E27FC236}">
              <a16:creationId xmlns="" xmlns:a16="http://schemas.microsoft.com/office/drawing/2014/main" id="{00000000-0008-0000-0000-0000C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89" name="Picture 1" descr="Uajy small">
          <a:extLst>
            <a:ext uri="{FF2B5EF4-FFF2-40B4-BE49-F238E27FC236}">
              <a16:creationId xmlns="" xmlns:a16="http://schemas.microsoft.com/office/drawing/2014/main" id="{00000000-0008-0000-0000-0000C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490" name="Picture 1" descr="Uajy small">
          <a:extLst>
            <a:ext uri="{FF2B5EF4-FFF2-40B4-BE49-F238E27FC236}">
              <a16:creationId xmlns="" xmlns:a16="http://schemas.microsoft.com/office/drawing/2014/main" id="{00000000-0008-0000-0000-0000C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91" name="Picture 1" descr="Uajy small">
          <a:extLst>
            <a:ext uri="{FF2B5EF4-FFF2-40B4-BE49-F238E27FC236}">
              <a16:creationId xmlns="" xmlns:a16="http://schemas.microsoft.com/office/drawing/2014/main" id="{00000000-0008-0000-0000-0000C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34465</xdr:rowOff>
    </xdr:to>
    <xdr:pic>
      <xdr:nvPicPr>
        <xdr:cNvPr id="119492" name="Picture 1" descr="Uajy small">
          <a:extLst>
            <a:ext uri="{FF2B5EF4-FFF2-40B4-BE49-F238E27FC236}">
              <a16:creationId xmlns="" xmlns:a16="http://schemas.microsoft.com/office/drawing/2014/main" id="{00000000-0008-0000-0000-0000C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93" name="Picture 1" descr="Uajy small">
          <a:extLst>
            <a:ext uri="{FF2B5EF4-FFF2-40B4-BE49-F238E27FC236}">
              <a16:creationId xmlns="" xmlns:a16="http://schemas.microsoft.com/office/drawing/2014/main" id="{00000000-0008-0000-0000-0000C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94" name="Picture 1" descr="Uajy small">
          <a:extLst>
            <a:ext uri="{FF2B5EF4-FFF2-40B4-BE49-F238E27FC236}">
              <a16:creationId xmlns="" xmlns:a16="http://schemas.microsoft.com/office/drawing/2014/main" id="{00000000-0008-0000-0000-0000C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3965</xdr:rowOff>
    </xdr:to>
    <xdr:pic>
      <xdr:nvPicPr>
        <xdr:cNvPr id="119495" name="Picture 1" descr="Uajy small">
          <a:extLst>
            <a:ext uri="{FF2B5EF4-FFF2-40B4-BE49-F238E27FC236}">
              <a16:creationId xmlns="" xmlns:a16="http://schemas.microsoft.com/office/drawing/2014/main" id="{00000000-0008-0000-0000-0000C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496" name="Picture 1" descr="Uajy small">
          <a:extLst>
            <a:ext uri="{FF2B5EF4-FFF2-40B4-BE49-F238E27FC236}">
              <a16:creationId xmlns="" xmlns:a16="http://schemas.microsoft.com/office/drawing/2014/main" id="{00000000-0008-0000-0000-0000C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497" name="Picture 1" descr="Uajy small">
          <a:extLst>
            <a:ext uri="{FF2B5EF4-FFF2-40B4-BE49-F238E27FC236}">
              <a16:creationId xmlns="" xmlns:a16="http://schemas.microsoft.com/office/drawing/2014/main" id="{00000000-0008-0000-0000-0000C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498" name="Picture 1" descr="Uajy small">
          <a:extLst>
            <a:ext uri="{FF2B5EF4-FFF2-40B4-BE49-F238E27FC236}">
              <a16:creationId xmlns="" xmlns:a16="http://schemas.microsoft.com/office/drawing/2014/main" id="{00000000-0008-0000-0000-0000C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499" name="Picture 1" descr="Uajy small">
          <a:extLst>
            <a:ext uri="{FF2B5EF4-FFF2-40B4-BE49-F238E27FC236}">
              <a16:creationId xmlns="" xmlns:a16="http://schemas.microsoft.com/office/drawing/2014/main" id="{00000000-0008-0000-0000-0000C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00" name="Picture 1" descr="Uajy small">
          <a:extLst>
            <a:ext uri="{FF2B5EF4-FFF2-40B4-BE49-F238E27FC236}">
              <a16:creationId xmlns="" xmlns:a16="http://schemas.microsoft.com/office/drawing/2014/main" id="{00000000-0008-0000-0000-0000C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01" name="Picture 1" descr="Uajy small">
          <a:extLst>
            <a:ext uri="{FF2B5EF4-FFF2-40B4-BE49-F238E27FC236}">
              <a16:creationId xmlns="" xmlns:a16="http://schemas.microsoft.com/office/drawing/2014/main" id="{00000000-0008-0000-0000-0000C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02" name="Picture 1" descr="Uajy small">
          <a:extLst>
            <a:ext uri="{FF2B5EF4-FFF2-40B4-BE49-F238E27FC236}">
              <a16:creationId xmlns="" xmlns:a16="http://schemas.microsoft.com/office/drawing/2014/main" id="{00000000-0008-0000-0000-0000C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03" name="Picture 1" descr="Uajy small">
          <a:extLst>
            <a:ext uri="{FF2B5EF4-FFF2-40B4-BE49-F238E27FC236}">
              <a16:creationId xmlns="" xmlns:a16="http://schemas.microsoft.com/office/drawing/2014/main" id="{00000000-0008-0000-0000-0000C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504" name="Picture 1" descr="Uajy small">
          <a:extLst>
            <a:ext uri="{FF2B5EF4-FFF2-40B4-BE49-F238E27FC236}">
              <a16:creationId xmlns="" xmlns:a16="http://schemas.microsoft.com/office/drawing/2014/main" id="{00000000-0008-0000-0000-0000D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505" name="Picture 1" descr="Uajy small">
          <a:extLst>
            <a:ext uri="{FF2B5EF4-FFF2-40B4-BE49-F238E27FC236}">
              <a16:creationId xmlns="" xmlns:a16="http://schemas.microsoft.com/office/drawing/2014/main" id="{00000000-0008-0000-0000-0000D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506" name="Picture 1" descr="Uajy small">
          <a:extLst>
            <a:ext uri="{FF2B5EF4-FFF2-40B4-BE49-F238E27FC236}">
              <a16:creationId xmlns="" xmlns:a16="http://schemas.microsoft.com/office/drawing/2014/main" id="{00000000-0008-0000-0000-0000D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507" name="Picture 1" descr="Uajy small">
          <a:extLst>
            <a:ext uri="{FF2B5EF4-FFF2-40B4-BE49-F238E27FC236}">
              <a16:creationId xmlns="" xmlns:a16="http://schemas.microsoft.com/office/drawing/2014/main" id="{00000000-0008-0000-0000-0000D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508" name="Picture 1" descr="Uajy small">
          <a:extLst>
            <a:ext uri="{FF2B5EF4-FFF2-40B4-BE49-F238E27FC236}">
              <a16:creationId xmlns="" xmlns:a16="http://schemas.microsoft.com/office/drawing/2014/main" id="{00000000-0008-0000-0000-0000D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509" name="Picture 1" descr="Uajy small">
          <a:extLst>
            <a:ext uri="{FF2B5EF4-FFF2-40B4-BE49-F238E27FC236}">
              <a16:creationId xmlns="" xmlns:a16="http://schemas.microsoft.com/office/drawing/2014/main" id="{00000000-0008-0000-0000-0000D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510" name="Picture 1" descr="Uajy small">
          <a:extLst>
            <a:ext uri="{FF2B5EF4-FFF2-40B4-BE49-F238E27FC236}">
              <a16:creationId xmlns="" xmlns:a16="http://schemas.microsoft.com/office/drawing/2014/main" id="{00000000-0008-0000-0000-0000D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9511" name="Picture 3" descr="Uajy small">
          <a:extLst>
            <a:ext uri="{FF2B5EF4-FFF2-40B4-BE49-F238E27FC236}">
              <a16:creationId xmlns="" xmlns:a16="http://schemas.microsoft.com/office/drawing/2014/main" id="{00000000-0008-0000-0000-0000D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9512" name="Picture 1" descr="Uajy small">
          <a:extLst>
            <a:ext uri="{FF2B5EF4-FFF2-40B4-BE49-F238E27FC236}">
              <a16:creationId xmlns="" xmlns:a16="http://schemas.microsoft.com/office/drawing/2014/main" id="{00000000-0008-0000-0000-0000D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9513" name="Picture 1" descr="Uajy small">
          <a:extLst>
            <a:ext uri="{FF2B5EF4-FFF2-40B4-BE49-F238E27FC236}">
              <a16:creationId xmlns="" xmlns:a16="http://schemas.microsoft.com/office/drawing/2014/main" id="{00000000-0008-0000-0000-0000D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514" name="Picture 1" descr="Uajy small">
          <a:extLst>
            <a:ext uri="{FF2B5EF4-FFF2-40B4-BE49-F238E27FC236}">
              <a16:creationId xmlns="" xmlns:a16="http://schemas.microsoft.com/office/drawing/2014/main" id="{00000000-0008-0000-0000-0000D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19515" name="Picture 1" descr="Uajy small">
          <a:extLst>
            <a:ext uri="{FF2B5EF4-FFF2-40B4-BE49-F238E27FC236}">
              <a16:creationId xmlns="" xmlns:a16="http://schemas.microsoft.com/office/drawing/2014/main" id="{00000000-0008-0000-0000-0000D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516" name="Picture 1" descr="Uajy small">
          <a:extLst>
            <a:ext uri="{FF2B5EF4-FFF2-40B4-BE49-F238E27FC236}">
              <a16:creationId xmlns="" xmlns:a16="http://schemas.microsoft.com/office/drawing/2014/main" id="{00000000-0008-0000-0000-0000D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517" name="Picture 1" descr="Uajy small">
          <a:extLst>
            <a:ext uri="{FF2B5EF4-FFF2-40B4-BE49-F238E27FC236}">
              <a16:creationId xmlns="" xmlns:a16="http://schemas.microsoft.com/office/drawing/2014/main" id="{00000000-0008-0000-0000-0000D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9518" name="Picture 1" descr="Uajy small">
          <a:extLst>
            <a:ext uri="{FF2B5EF4-FFF2-40B4-BE49-F238E27FC236}">
              <a16:creationId xmlns="" xmlns:a16="http://schemas.microsoft.com/office/drawing/2014/main" id="{00000000-0008-0000-0000-0000D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519" name="Picture 1" descr="Uajy small">
          <a:extLst>
            <a:ext uri="{FF2B5EF4-FFF2-40B4-BE49-F238E27FC236}">
              <a16:creationId xmlns="" xmlns:a16="http://schemas.microsoft.com/office/drawing/2014/main" id="{00000000-0008-0000-0000-0000D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520" name="Picture 1" descr="Uajy small">
          <a:extLst>
            <a:ext uri="{FF2B5EF4-FFF2-40B4-BE49-F238E27FC236}">
              <a16:creationId xmlns="" xmlns:a16="http://schemas.microsoft.com/office/drawing/2014/main" id="{00000000-0008-0000-0000-0000E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34465</xdr:rowOff>
    </xdr:to>
    <xdr:pic>
      <xdr:nvPicPr>
        <xdr:cNvPr id="119521" name="Picture 1" descr="Uajy small">
          <a:extLst>
            <a:ext uri="{FF2B5EF4-FFF2-40B4-BE49-F238E27FC236}">
              <a16:creationId xmlns="" xmlns:a16="http://schemas.microsoft.com/office/drawing/2014/main" id="{00000000-0008-0000-0000-0000E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9522" name="Picture 1" descr="Uajy small">
          <a:extLst>
            <a:ext uri="{FF2B5EF4-FFF2-40B4-BE49-F238E27FC236}">
              <a16:creationId xmlns="" xmlns:a16="http://schemas.microsoft.com/office/drawing/2014/main" id="{00000000-0008-0000-0000-0000E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523" name="Picture 1" descr="Uajy small">
          <a:extLst>
            <a:ext uri="{FF2B5EF4-FFF2-40B4-BE49-F238E27FC236}">
              <a16:creationId xmlns="" xmlns:a16="http://schemas.microsoft.com/office/drawing/2014/main" id="{00000000-0008-0000-0000-0000E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524" name="Picture 1" descr="Uajy small">
          <a:extLst>
            <a:ext uri="{FF2B5EF4-FFF2-40B4-BE49-F238E27FC236}">
              <a16:creationId xmlns="" xmlns:a16="http://schemas.microsoft.com/office/drawing/2014/main" id="{00000000-0008-0000-0000-0000E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34465</xdr:rowOff>
    </xdr:to>
    <xdr:pic>
      <xdr:nvPicPr>
        <xdr:cNvPr id="119525" name="Picture 1" descr="Uajy small">
          <a:extLst>
            <a:ext uri="{FF2B5EF4-FFF2-40B4-BE49-F238E27FC236}">
              <a16:creationId xmlns="" xmlns:a16="http://schemas.microsoft.com/office/drawing/2014/main" id="{00000000-0008-0000-0000-0000E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26" name="Picture 1" descr="Uajy small">
          <a:extLst>
            <a:ext uri="{FF2B5EF4-FFF2-40B4-BE49-F238E27FC236}">
              <a16:creationId xmlns="" xmlns:a16="http://schemas.microsoft.com/office/drawing/2014/main" id="{00000000-0008-0000-0000-0000E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27" name="Picture 1" descr="Uajy small">
          <a:extLst>
            <a:ext uri="{FF2B5EF4-FFF2-40B4-BE49-F238E27FC236}">
              <a16:creationId xmlns="" xmlns:a16="http://schemas.microsoft.com/office/drawing/2014/main" id="{00000000-0008-0000-0000-0000E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123825</xdr:rowOff>
    </xdr:to>
    <xdr:pic>
      <xdr:nvPicPr>
        <xdr:cNvPr id="119528" name="Picture 3" descr="Uajy small">
          <a:extLst>
            <a:ext uri="{FF2B5EF4-FFF2-40B4-BE49-F238E27FC236}">
              <a16:creationId xmlns="" xmlns:a16="http://schemas.microsoft.com/office/drawing/2014/main" id="{00000000-0008-0000-0000-0000E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200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123825</xdr:rowOff>
    </xdr:to>
    <xdr:pic>
      <xdr:nvPicPr>
        <xdr:cNvPr id="119529" name="Picture 1" descr="Uajy small">
          <a:extLst>
            <a:ext uri="{FF2B5EF4-FFF2-40B4-BE49-F238E27FC236}">
              <a16:creationId xmlns="" xmlns:a16="http://schemas.microsoft.com/office/drawing/2014/main" id="{00000000-0008-0000-0000-0000E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200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123825</xdr:rowOff>
    </xdr:to>
    <xdr:pic>
      <xdr:nvPicPr>
        <xdr:cNvPr id="119530" name="Picture 1" descr="Uajy small">
          <a:extLst>
            <a:ext uri="{FF2B5EF4-FFF2-40B4-BE49-F238E27FC236}">
              <a16:creationId xmlns="" xmlns:a16="http://schemas.microsoft.com/office/drawing/2014/main" id="{00000000-0008-0000-0000-0000E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200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85725</xdr:rowOff>
    </xdr:to>
    <xdr:pic>
      <xdr:nvPicPr>
        <xdr:cNvPr id="119531" name="Picture 1" descr="Uajy small">
          <a:extLst>
            <a:ext uri="{FF2B5EF4-FFF2-40B4-BE49-F238E27FC236}">
              <a16:creationId xmlns="" xmlns:a16="http://schemas.microsoft.com/office/drawing/2014/main" id="{00000000-0008-0000-0000-0000E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2000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85725</xdr:rowOff>
    </xdr:to>
    <xdr:pic>
      <xdr:nvPicPr>
        <xdr:cNvPr id="119532" name="Picture 1" descr="Uajy small">
          <a:extLst>
            <a:ext uri="{FF2B5EF4-FFF2-40B4-BE49-F238E27FC236}">
              <a16:creationId xmlns="" xmlns:a16="http://schemas.microsoft.com/office/drawing/2014/main" id="{00000000-0008-0000-0000-0000E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2000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47625</xdr:rowOff>
    </xdr:to>
    <xdr:pic>
      <xdr:nvPicPr>
        <xdr:cNvPr id="119533" name="Picture 1" descr="Uajy small">
          <a:extLst>
            <a:ext uri="{FF2B5EF4-FFF2-40B4-BE49-F238E27FC236}">
              <a16:creationId xmlns="" xmlns:a16="http://schemas.microsoft.com/office/drawing/2014/main" id="{00000000-0008-0000-0000-0000E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2000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47625</xdr:rowOff>
    </xdr:to>
    <xdr:pic>
      <xdr:nvPicPr>
        <xdr:cNvPr id="119534" name="Picture 1" descr="Uajy small">
          <a:extLst>
            <a:ext uri="{FF2B5EF4-FFF2-40B4-BE49-F238E27FC236}">
              <a16:creationId xmlns="" xmlns:a16="http://schemas.microsoft.com/office/drawing/2014/main" id="{00000000-0008-0000-0000-0000E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2000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114300</xdr:rowOff>
    </xdr:to>
    <xdr:pic>
      <xdr:nvPicPr>
        <xdr:cNvPr id="119535" name="Picture 1" descr="Uajy small">
          <a:extLst>
            <a:ext uri="{FF2B5EF4-FFF2-40B4-BE49-F238E27FC236}">
              <a16:creationId xmlns="" xmlns:a16="http://schemas.microsoft.com/office/drawing/2014/main" id="{00000000-0008-0000-0000-0000E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2000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10682</xdr:colOff>
      <xdr:row>2</xdr:row>
      <xdr:rowOff>114300</xdr:rowOff>
    </xdr:to>
    <xdr:pic>
      <xdr:nvPicPr>
        <xdr:cNvPr id="119536" name="Picture 1" descr="Uajy small">
          <a:extLst>
            <a:ext uri="{FF2B5EF4-FFF2-40B4-BE49-F238E27FC236}">
              <a16:creationId xmlns="" xmlns:a16="http://schemas.microsoft.com/office/drawing/2014/main" id="{00000000-0008-0000-0000-0000F0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2000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9525</xdr:rowOff>
    </xdr:to>
    <xdr:pic>
      <xdr:nvPicPr>
        <xdr:cNvPr id="119537" name="Picture 1" descr="Uajy small">
          <a:extLst>
            <a:ext uri="{FF2B5EF4-FFF2-40B4-BE49-F238E27FC236}">
              <a16:creationId xmlns="" xmlns:a16="http://schemas.microsoft.com/office/drawing/2014/main" id="{00000000-0008-0000-0000-0000F1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20002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9525</xdr:rowOff>
    </xdr:to>
    <xdr:pic>
      <xdr:nvPicPr>
        <xdr:cNvPr id="119538" name="Picture 1" descr="Uajy small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20002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10682</xdr:colOff>
      <xdr:row>2</xdr:row>
      <xdr:rowOff>76200</xdr:rowOff>
    </xdr:to>
    <xdr:pic>
      <xdr:nvPicPr>
        <xdr:cNvPr id="119539" name="Picture 1" descr="Uajy small">
          <a:extLst>
            <a:ext uri="{FF2B5EF4-FFF2-40B4-BE49-F238E27FC236}">
              <a16:creationId xmlns="" xmlns:a16="http://schemas.microsoft.com/office/drawing/2014/main" id="{00000000-0008-0000-0000-0000F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2000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114300</xdr:rowOff>
    </xdr:to>
    <xdr:pic>
      <xdr:nvPicPr>
        <xdr:cNvPr id="119540" name="Picture 1" descr="Uajy small">
          <a:extLst>
            <a:ext uri="{FF2B5EF4-FFF2-40B4-BE49-F238E27FC236}">
              <a16:creationId xmlns="" xmlns:a16="http://schemas.microsoft.com/office/drawing/2014/main" id="{00000000-0008-0000-0000-0000F4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2000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19050</xdr:rowOff>
    </xdr:from>
    <xdr:to>
      <xdr:col>1</xdr:col>
      <xdr:colOff>12549</xdr:colOff>
      <xdr:row>0</xdr:row>
      <xdr:rowOff>171450</xdr:rowOff>
    </xdr:to>
    <xdr:pic>
      <xdr:nvPicPr>
        <xdr:cNvPr id="119541" name="Picture 1" descr="Uajy small">
          <a:extLst>
            <a:ext uri="{FF2B5EF4-FFF2-40B4-BE49-F238E27FC236}">
              <a16:creationId xmlns="" xmlns:a16="http://schemas.microsoft.com/office/drawing/2014/main" id="{00000000-0008-0000-0000-0000F5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190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19050</xdr:rowOff>
    </xdr:from>
    <xdr:to>
      <xdr:col>1</xdr:col>
      <xdr:colOff>12549</xdr:colOff>
      <xdr:row>0</xdr:row>
      <xdr:rowOff>161925</xdr:rowOff>
    </xdr:to>
    <xdr:pic>
      <xdr:nvPicPr>
        <xdr:cNvPr id="119542" name="Picture 1" descr="Uajy small">
          <a:extLst>
            <a:ext uri="{FF2B5EF4-FFF2-40B4-BE49-F238E27FC236}">
              <a16:creationId xmlns="" xmlns:a16="http://schemas.microsoft.com/office/drawing/2014/main" id="{00000000-0008-0000-0000-0000F6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190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19050</xdr:rowOff>
    </xdr:from>
    <xdr:to>
      <xdr:col>1</xdr:col>
      <xdr:colOff>12549</xdr:colOff>
      <xdr:row>0</xdr:row>
      <xdr:rowOff>161925</xdr:rowOff>
    </xdr:to>
    <xdr:pic>
      <xdr:nvPicPr>
        <xdr:cNvPr id="119543" name="Picture 1" descr="Uajy small">
          <a:extLst>
            <a:ext uri="{FF2B5EF4-FFF2-40B4-BE49-F238E27FC236}">
              <a16:creationId xmlns="" xmlns:a16="http://schemas.microsoft.com/office/drawing/2014/main" id="{00000000-0008-0000-0000-0000F7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190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123825</xdr:rowOff>
    </xdr:to>
    <xdr:pic>
      <xdr:nvPicPr>
        <xdr:cNvPr id="119544" name="Picture 3" descr="Uajy small">
          <a:extLst>
            <a:ext uri="{FF2B5EF4-FFF2-40B4-BE49-F238E27FC236}">
              <a16:creationId xmlns="" xmlns:a16="http://schemas.microsoft.com/office/drawing/2014/main" id="{00000000-0008-0000-0000-0000F8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200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123825</xdr:rowOff>
    </xdr:to>
    <xdr:pic>
      <xdr:nvPicPr>
        <xdr:cNvPr id="119545" name="Picture 1" descr="Uajy small">
          <a:extLst>
            <a:ext uri="{FF2B5EF4-FFF2-40B4-BE49-F238E27FC236}">
              <a16:creationId xmlns="" xmlns:a16="http://schemas.microsoft.com/office/drawing/2014/main" id="{00000000-0008-0000-0000-0000F9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200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123825</xdr:rowOff>
    </xdr:to>
    <xdr:pic>
      <xdr:nvPicPr>
        <xdr:cNvPr id="119546" name="Picture 1" descr="Uajy small">
          <a:extLst>
            <a:ext uri="{FF2B5EF4-FFF2-40B4-BE49-F238E27FC236}">
              <a16:creationId xmlns="" xmlns:a16="http://schemas.microsoft.com/office/drawing/2014/main" id="{00000000-0008-0000-0000-0000FA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200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85725</xdr:rowOff>
    </xdr:to>
    <xdr:pic>
      <xdr:nvPicPr>
        <xdr:cNvPr id="119547" name="Picture 1" descr="Uajy small">
          <a:extLst>
            <a:ext uri="{FF2B5EF4-FFF2-40B4-BE49-F238E27FC236}">
              <a16:creationId xmlns="" xmlns:a16="http://schemas.microsoft.com/office/drawing/2014/main" id="{00000000-0008-0000-0000-0000FB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2000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85725</xdr:rowOff>
    </xdr:to>
    <xdr:pic>
      <xdr:nvPicPr>
        <xdr:cNvPr id="119548" name="Picture 1" descr="Uajy small">
          <a:extLst>
            <a:ext uri="{FF2B5EF4-FFF2-40B4-BE49-F238E27FC236}">
              <a16:creationId xmlns="" xmlns:a16="http://schemas.microsoft.com/office/drawing/2014/main" id="{00000000-0008-0000-0000-0000FC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2000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47625</xdr:rowOff>
    </xdr:to>
    <xdr:pic>
      <xdr:nvPicPr>
        <xdr:cNvPr id="119549" name="Picture 1" descr="Uajy small">
          <a:extLst>
            <a:ext uri="{FF2B5EF4-FFF2-40B4-BE49-F238E27FC236}">
              <a16:creationId xmlns="" xmlns:a16="http://schemas.microsoft.com/office/drawing/2014/main" id="{00000000-0008-0000-0000-0000FD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2000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10682</xdr:colOff>
      <xdr:row>2</xdr:row>
      <xdr:rowOff>114300</xdr:rowOff>
    </xdr:to>
    <xdr:pic>
      <xdr:nvPicPr>
        <xdr:cNvPr id="119550" name="Picture 1" descr="Uajy small">
          <a:extLst>
            <a:ext uri="{FF2B5EF4-FFF2-40B4-BE49-F238E27FC236}">
              <a16:creationId xmlns="" xmlns:a16="http://schemas.microsoft.com/office/drawing/2014/main" id="{00000000-0008-0000-0000-0000FE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2000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10682</xdr:colOff>
      <xdr:row>2</xdr:row>
      <xdr:rowOff>76200</xdr:rowOff>
    </xdr:to>
    <xdr:pic>
      <xdr:nvPicPr>
        <xdr:cNvPr id="119551" name="Picture 1" descr="Uajy small">
          <a:extLst>
            <a:ext uri="{FF2B5EF4-FFF2-40B4-BE49-F238E27FC236}">
              <a16:creationId xmlns="" xmlns:a16="http://schemas.microsoft.com/office/drawing/2014/main" id="{00000000-0008-0000-0000-0000FF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2000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1104900</xdr:colOff>
      <xdr:row>0</xdr:row>
      <xdr:rowOff>9525</xdr:rowOff>
    </xdr:from>
    <xdr:to>
      <xdr:col>1</xdr:col>
      <xdr:colOff>1104900</xdr:colOff>
      <xdr:row>1</xdr:row>
      <xdr:rowOff>148765</xdr:rowOff>
    </xdr:to>
    <xdr:pic>
      <xdr:nvPicPr>
        <xdr:cNvPr id="119552" name="Picture 1" descr="Uajy small">
          <a:extLst>
            <a:ext uri="{FF2B5EF4-FFF2-40B4-BE49-F238E27FC236}">
              <a16:creationId xmlns="" xmlns:a16="http://schemas.microsoft.com/office/drawing/2014/main" id="{00000000-0008-0000-0000-00000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1314450" y="95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120190</xdr:rowOff>
    </xdr:to>
    <xdr:pic>
      <xdr:nvPicPr>
        <xdr:cNvPr id="119553" name="Picture 1" descr="Uajy small">
          <a:extLst>
            <a:ext uri="{FF2B5EF4-FFF2-40B4-BE49-F238E27FC236}">
              <a16:creationId xmlns="" xmlns:a16="http://schemas.microsoft.com/office/drawing/2014/main" id="{00000000-0008-0000-0000-00000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09550" y="0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54" name="Picture 3" descr="Uajy small">
          <a:extLst>
            <a:ext uri="{FF2B5EF4-FFF2-40B4-BE49-F238E27FC236}">
              <a16:creationId xmlns="" xmlns:a16="http://schemas.microsoft.com/office/drawing/2014/main" id="{00000000-0008-0000-0000-00000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55" name="Picture 1" descr="Uajy small">
          <a:extLst>
            <a:ext uri="{FF2B5EF4-FFF2-40B4-BE49-F238E27FC236}">
              <a16:creationId xmlns="" xmlns:a16="http://schemas.microsoft.com/office/drawing/2014/main" id="{00000000-0008-0000-0000-00000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56" name="Picture 1" descr="Uajy small">
          <a:extLst>
            <a:ext uri="{FF2B5EF4-FFF2-40B4-BE49-F238E27FC236}">
              <a16:creationId xmlns="" xmlns:a16="http://schemas.microsoft.com/office/drawing/2014/main" id="{00000000-0008-0000-0000-00000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557" name="Picture 1" descr="Uajy small">
          <a:extLst>
            <a:ext uri="{FF2B5EF4-FFF2-40B4-BE49-F238E27FC236}">
              <a16:creationId xmlns="" xmlns:a16="http://schemas.microsoft.com/office/drawing/2014/main" id="{00000000-0008-0000-0000-00000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558" name="Picture 1" descr="Uajy small">
          <a:extLst>
            <a:ext uri="{FF2B5EF4-FFF2-40B4-BE49-F238E27FC236}">
              <a16:creationId xmlns="" xmlns:a16="http://schemas.microsoft.com/office/drawing/2014/main" id="{00000000-0008-0000-0000-00000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559" name="Picture 1" descr="Uajy small">
          <a:extLst>
            <a:ext uri="{FF2B5EF4-FFF2-40B4-BE49-F238E27FC236}">
              <a16:creationId xmlns="" xmlns:a16="http://schemas.microsoft.com/office/drawing/2014/main" id="{00000000-0008-0000-0000-00000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560" name="Picture 1" descr="Uajy small">
          <a:extLst>
            <a:ext uri="{FF2B5EF4-FFF2-40B4-BE49-F238E27FC236}">
              <a16:creationId xmlns="" xmlns:a16="http://schemas.microsoft.com/office/drawing/2014/main" id="{00000000-0008-0000-0000-00000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561" name="Picture 1" descr="Uajy small">
          <a:extLst>
            <a:ext uri="{FF2B5EF4-FFF2-40B4-BE49-F238E27FC236}">
              <a16:creationId xmlns="" xmlns:a16="http://schemas.microsoft.com/office/drawing/2014/main" id="{00000000-0008-0000-0000-00000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562" name="Picture 1" descr="Uajy small">
          <a:extLst>
            <a:ext uri="{FF2B5EF4-FFF2-40B4-BE49-F238E27FC236}">
              <a16:creationId xmlns="" xmlns:a16="http://schemas.microsoft.com/office/drawing/2014/main" id="{00000000-0008-0000-0000-00000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563" name="Picture 1" descr="Uajy small">
          <a:extLst>
            <a:ext uri="{FF2B5EF4-FFF2-40B4-BE49-F238E27FC236}">
              <a16:creationId xmlns="" xmlns:a16="http://schemas.microsoft.com/office/drawing/2014/main" id="{00000000-0008-0000-0000-00000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564" name="Picture 1" descr="Uajy small">
          <a:extLst>
            <a:ext uri="{FF2B5EF4-FFF2-40B4-BE49-F238E27FC236}">
              <a16:creationId xmlns="" xmlns:a16="http://schemas.microsoft.com/office/drawing/2014/main" id="{00000000-0008-0000-0000-00000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565" name="Picture 1" descr="Uajy small">
          <a:extLst>
            <a:ext uri="{FF2B5EF4-FFF2-40B4-BE49-F238E27FC236}">
              <a16:creationId xmlns="" xmlns:a16="http://schemas.microsoft.com/office/drawing/2014/main" id="{00000000-0008-0000-0000-00000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566" name="Picture 1" descr="Uajy small">
          <a:extLst>
            <a:ext uri="{FF2B5EF4-FFF2-40B4-BE49-F238E27FC236}">
              <a16:creationId xmlns="" xmlns:a16="http://schemas.microsoft.com/office/drawing/2014/main" id="{00000000-0008-0000-0000-00000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567" name="Picture 1" descr="Uajy small">
          <a:extLst>
            <a:ext uri="{FF2B5EF4-FFF2-40B4-BE49-F238E27FC236}">
              <a16:creationId xmlns="" xmlns:a16="http://schemas.microsoft.com/office/drawing/2014/main" id="{00000000-0008-0000-0000-00000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568" name="Picture 1" descr="Uajy small">
          <a:extLst>
            <a:ext uri="{FF2B5EF4-FFF2-40B4-BE49-F238E27FC236}">
              <a16:creationId xmlns="" xmlns:a16="http://schemas.microsoft.com/office/drawing/2014/main" id="{00000000-0008-0000-0000-00001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569" name="Picture 1" descr="Uajy small">
          <a:extLst>
            <a:ext uri="{FF2B5EF4-FFF2-40B4-BE49-F238E27FC236}">
              <a16:creationId xmlns="" xmlns:a16="http://schemas.microsoft.com/office/drawing/2014/main" id="{00000000-0008-0000-0000-00001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70" name="Picture 1" descr="Uajy small">
          <a:extLst>
            <a:ext uri="{FF2B5EF4-FFF2-40B4-BE49-F238E27FC236}">
              <a16:creationId xmlns="" xmlns:a16="http://schemas.microsoft.com/office/drawing/2014/main" id="{00000000-0008-0000-0000-00001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71" name="Picture 1" descr="Uajy small">
          <a:extLst>
            <a:ext uri="{FF2B5EF4-FFF2-40B4-BE49-F238E27FC236}">
              <a16:creationId xmlns="" xmlns:a16="http://schemas.microsoft.com/office/drawing/2014/main" id="{00000000-0008-0000-0000-00001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72" name="Picture 3" descr="Uajy small">
          <a:extLst>
            <a:ext uri="{FF2B5EF4-FFF2-40B4-BE49-F238E27FC236}">
              <a16:creationId xmlns="" xmlns:a16="http://schemas.microsoft.com/office/drawing/2014/main" id="{00000000-0008-0000-0000-00001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73" name="Picture 1" descr="Uajy small">
          <a:extLst>
            <a:ext uri="{FF2B5EF4-FFF2-40B4-BE49-F238E27FC236}">
              <a16:creationId xmlns="" xmlns:a16="http://schemas.microsoft.com/office/drawing/2014/main" id="{00000000-0008-0000-0000-00001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74" name="Picture 1" descr="Uajy small">
          <a:extLst>
            <a:ext uri="{FF2B5EF4-FFF2-40B4-BE49-F238E27FC236}">
              <a16:creationId xmlns="" xmlns:a16="http://schemas.microsoft.com/office/drawing/2014/main" id="{00000000-0008-0000-0000-00001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575" name="Picture 1" descr="Uajy small">
          <a:extLst>
            <a:ext uri="{FF2B5EF4-FFF2-40B4-BE49-F238E27FC236}">
              <a16:creationId xmlns="" xmlns:a16="http://schemas.microsoft.com/office/drawing/2014/main" id="{00000000-0008-0000-0000-00001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576" name="Picture 1" descr="Uajy small">
          <a:extLst>
            <a:ext uri="{FF2B5EF4-FFF2-40B4-BE49-F238E27FC236}">
              <a16:creationId xmlns="" xmlns:a16="http://schemas.microsoft.com/office/drawing/2014/main" id="{00000000-0008-0000-0000-00001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577" name="Picture 1" descr="Uajy small">
          <a:extLst>
            <a:ext uri="{FF2B5EF4-FFF2-40B4-BE49-F238E27FC236}">
              <a16:creationId xmlns="" xmlns:a16="http://schemas.microsoft.com/office/drawing/2014/main" id="{00000000-0008-0000-0000-00001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578" name="Picture 1" descr="Uajy small">
          <a:extLst>
            <a:ext uri="{FF2B5EF4-FFF2-40B4-BE49-F238E27FC236}">
              <a16:creationId xmlns="" xmlns:a16="http://schemas.microsoft.com/office/drawing/2014/main" id="{00000000-0008-0000-0000-00001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579" name="Picture 1" descr="Uajy small">
          <a:extLst>
            <a:ext uri="{FF2B5EF4-FFF2-40B4-BE49-F238E27FC236}">
              <a16:creationId xmlns="" xmlns:a16="http://schemas.microsoft.com/office/drawing/2014/main" id="{00000000-0008-0000-0000-00001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580" name="Picture 1" descr="Uajy small">
          <a:extLst>
            <a:ext uri="{FF2B5EF4-FFF2-40B4-BE49-F238E27FC236}">
              <a16:creationId xmlns="" xmlns:a16="http://schemas.microsoft.com/office/drawing/2014/main" id="{00000000-0008-0000-0000-00001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581" name="Picture 1" descr="Uajy small">
          <a:extLst>
            <a:ext uri="{FF2B5EF4-FFF2-40B4-BE49-F238E27FC236}">
              <a16:creationId xmlns="" xmlns:a16="http://schemas.microsoft.com/office/drawing/2014/main" id="{00000000-0008-0000-0000-00001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582" name="Picture 1" descr="Uajy small">
          <a:extLst>
            <a:ext uri="{FF2B5EF4-FFF2-40B4-BE49-F238E27FC236}">
              <a16:creationId xmlns="" xmlns:a16="http://schemas.microsoft.com/office/drawing/2014/main" id="{00000000-0008-0000-0000-00001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583" name="Picture 1" descr="Uajy small">
          <a:extLst>
            <a:ext uri="{FF2B5EF4-FFF2-40B4-BE49-F238E27FC236}">
              <a16:creationId xmlns="" xmlns:a16="http://schemas.microsoft.com/office/drawing/2014/main" id="{00000000-0008-0000-0000-00001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584" name="Picture 1" descr="Uajy small">
          <a:extLst>
            <a:ext uri="{FF2B5EF4-FFF2-40B4-BE49-F238E27FC236}">
              <a16:creationId xmlns="" xmlns:a16="http://schemas.microsoft.com/office/drawing/2014/main" id="{00000000-0008-0000-0000-00002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585" name="Picture 1" descr="Uajy small">
          <a:extLst>
            <a:ext uri="{FF2B5EF4-FFF2-40B4-BE49-F238E27FC236}">
              <a16:creationId xmlns="" xmlns:a16="http://schemas.microsoft.com/office/drawing/2014/main" id="{00000000-0008-0000-0000-00002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86" name="Picture 1" descr="Uajy small">
          <a:extLst>
            <a:ext uri="{FF2B5EF4-FFF2-40B4-BE49-F238E27FC236}">
              <a16:creationId xmlns="" xmlns:a16="http://schemas.microsoft.com/office/drawing/2014/main" id="{00000000-0008-0000-0000-00002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87" name="Picture 1" descr="Uajy small">
          <a:extLst>
            <a:ext uri="{FF2B5EF4-FFF2-40B4-BE49-F238E27FC236}">
              <a16:creationId xmlns="" xmlns:a16="http://schemas.microsoft.com/office/drawing/2014/main" id="{00000000-0008-0000-0000-00002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88" name="Picture 1" descr="Uajy small">
          <a:extLst>
            <a:ext uri="{FF2B5EF4-FFF2-40B4-BE49-F238E27FC236}">
              <a16:creationId xmlns="" xmlns:a16="http://schemas.microsoft.com/office/drawing/2014/main" id="{00000000-0008-0000-0000-00002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589" name="Picture 1" descr="Uajy small">
          <a:extLst>
            <a:ext uri="{FF2B5EF4-FFF2-40B4-BE49-F238E27FC236}">
              <a16:creationId xmlns="" xmlns:a16="http://schemas.microsoft.com/office/drawing/2014/main" id="{00000000-0008-0000-0000-00002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90" name="Picture 3" descr="Uajy small">
          <a:extLst>
            <a:ext uri="{FF2B5EF4-FFF2-40B4-BE49-F238E27FC236}">
              <a16:creationId xmlns="" xmlns:a16="http://schemas.microsoft.com/office/drawing/2014/main" id="{00000000-0008-0000-0000-00002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91" name="Picture 1" descr="Uajy small">
          <a:extLst>
            <a:ext uri="{FF2B5EF4-FFF2-40B4-BE49-F238E27FC236}">
              <a16:creationId xmlns="" xmlns:a16="http://schemas.microsoft.com/office/drawing/2014/main" id="{00000000-0008-0000-0000-00002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592" name="Picture 1" descr="Uajy small">
          <a:extLst>
            <a:ext uri="{FF2B5EF4-FFF2-40B4-BE49-F238E27FC236}">
              <a16:creationId xmlns="" xmlns:a16="http://schemas.microsoft.com/office/drawing/2014/main" id="{00000000-0008-0000-0000-00002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593" name="Picture 1" descr="Uajy small">
          <a:extLst>
            <a:ext uri="{FF2B5EF4-FFF2-40B4-BE49-F238E27FC236}">
              <a16:creationId xmlns="" xmlns:a16="http://schemas.microsoft.com/office/drawing/2014/main" id="{00000000-0008-0000-0000-00002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594" name="Picture 1" descr="Uajy small">
          <a:extLst>
            <a:ext uri="{FF2B5EF4-FFF2-40B4-BE49-F238E27FC236}">
              <a16:creationId xmlns="" xmlns:a16="http://schemas.microsoft.com/office/drawing/2014/main" id="{00000000-0008-0000-0000-00002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595" name="Picture 1" descr="Uajy small">
          <a:extLst>
            <a:ext uri="{FF2B5EF4-FFF2-40B4-BE49-F238E27FC236}">
              <a16:creationId xmlns="" xmlns:a16="http://schemas.microsoft.com/office/drawing/2014/main" id="{00000000-0008-0000-0000-00002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596" name="Picture 1" descr="Uajy small">
          <a:extLst>
            <a:ext uri="{FF2B5EF4-FFF2-40B4-BE49-F238E27FC236}">
              <a16:creationId xmlns="" xmlns:a16="http://schemas.microsoft.com/office/drawing/2014/main" id="{00000000-0008-0000-0000-00002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597" name="Picture 1" descr="Uajy small">
          <a:extLst>
            <a:ext uri="{FF2B5EF4-FFF2-40B4-BE49-F238E27FC236}">
              <a16:creationId xmlns="" xmlns:a16="http://schemas.microsoft.com/office/drawing/2014/main" id="{00000000-0008-0000-0000-00002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598" name="Picture 1" descr="Uajy small">
          <a:extLst>
            <a:ext uri="{FF2B5EF4-FFF2-40B4-BE49-F238E27FC236}">
              <a16:creationId xmlns="" xmlns:a16="http://schemas.microsoft.com/office/drawing/2014/main" id="{00000000-0008-0000-0000-00002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599" name="Picture 1" descr="Uajy small">
          <a:extLst>
            <a:ext uri="{FF2B5EF4-FFF2-40B4-BE49-F238E27FC236}">
              <a16:creationId xmlns="" xmlns:a16="http://schemas.microsoft.com/office/drawing/2014/main" id="{00000000-0008-0000-0000-00002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600" name="Picture 1" descr="Uajy small">
          <a:extLst>
            <a:ext uri="{FF2B5EF4-FFF2-40B4-BE49-F238E27FC236}">
              <a16:creationId xmlns="" xmlns:a16="http://schemas.microsoft.com/office/drawing/2014/main" id="{00000000-0008-0000-0000-00003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601" name="Picture 1" descr="Uajy small">
          <a:extLst>
            <a:ext uri="{FF2B5EF4-FFF2-40B4-BE49-F238E27FC236}">
              <a16:creationId xmlns="" xmlns:a16="http://schemas.microsoft.com/office/drawing/2014/main" id="{00000000-0008-0000-0000-00003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602" name="Picture 1" descr="Uajy small">
          <a:extLst>
            <a:ext uri="{FF2B5EF4-FFF2-40B4-BE49-F238E27FC236}">
              <a16:creationId xmlns="" xmlns:a16="http://schemas.microsoft.com/office/drawing/2014/main" id="{00000000-0008-0000-0000-00003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603" name="Picture 1" descr="Uajy small">
          <a:extLst>
            <a:ext uri="{FF2B5EF4-FFF2-40B4-BE49-F238E27FC236}">
              <a16:creationId xmlns="" xmlns:a16="http://schemas.microsoft.com/office/drawing/2014/main" id="{00000000-0008-0000-0000-00003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604" name="Picture 1" descr="Uajy small">
          <a:extLst>
            <a:ext uri="{FF2B5EF4-FFF2-40B4-BE49-F238E27FC236}">
              <a16:creationId xmlns="" xmlns:a16="http://schemas.microsoft.com/office/drawing/2014/main" id="{00000000-0008-0000-0000-00003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605" name="Picture 1" descr="Uajy small">
          <a:extLst>
            <a:ext uri="{FF2B5EF4-FFF2-40B4-BE49-F238E27FC236}">
              <a16:creationId xmlns="" xmlns:a16="http://schemas.microsoft.com/office/drawing/2014/main" id="{00000000-0008-0000-0000-00003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606" name="Picture 1" descr="Uajy small">
          <a:extLst>
            <a:ext uri="{FF2B5EF4-FFF2-40B4-BE49-F238E27FC236}">
              <a16:creationId xmlns="" xmlns:a16="http://schemas.microsoft.com/office/drawing/2014/main" id="{00000000-0008-0000-0000-00003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607" name="Picture 1" descr="Uajy small">
          <a:extLst>
            <a:ext uri="{FF2B5EF4-FFF2-40B4-BE49-F238E27FC236}">
              <a16:creationId xmlns="" xmlns:a16="http://schemas.microsoft.com/office/drawing/2014/main" id="{00000000-0008-0000-0000-00003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608" name="Picture 1" descr="Uajy small">
          <a:extLst>
            <a:ext uri="{FF2B5EF4-FFF2-40B4-BE49-F238E27FC236}">
              <a16:creationId xmlns="" xmlns:a16="http://schemas.microsoft.com/office/drawing/2014/main" id="{00000000-0008-0000-0000-00003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609" name="Picture 1" descr="Uajy small">
          <a:extLst>
            <a:ext uri="{FF2B5EF4-FFF2-40B4-BE49-F238E27FC236}">
              <a16:creationId xmlns="" xmlns:a16="http://schemas.microsoft.com/office/drawing/2014/main" id="{00000000-0008-0000-0000-00003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610" name="Picture 1" descr="Uajy small">
          <a:extLst>
            <a:ext uri="{FF2B5EF4-FFF2-40B4-BE49-F238E27FC236}">
              <a16:creationId xmlns="" xmlns:a16="http://schemas.microsoft.com/office/drawing/2014/main" id="{00000000-0008-0000-0000-00003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9611" name="Picture 1" descr="Uajy small">
          <a:extLst>
            <a:ext uri="{FF2B5EF4-FFF2-40B4-BE49-F238E27FC236}">
              <a16:creationId xmlns="" xmlns:a16="http://schemas.microsoft.com/office/drawing/2014/main" id="{00000000-0008-0000-0000-00003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612" name="Picture 1" descr="Uajy small">
          <a:extLst>
            <a:ext uri="{FF2B5EF4-FFF2-40B4-BE49-F238E27FC236}">
              <a16:creationId xmlns="" xmlns:a16="http://schemas.microsoft.com/office/drawing/2014/main" id="{00000000-0008-0000-0000-00003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613" name="Picture 1" descr="Uajy small">
          <a:extLst>
            <a:ext uri="{FF2B5EF4-FFF2-40B4-BE49-F238E27FC236}">
              <a16:creationId xmlns="" xmlns:a16="http://schemas.microsoft.com/office/drawing/2014/main" id="{00000000-0008-0000-0000-00003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14" name="Picture 1" descr="Uajy small">
          <a:extLst>
            <a:ext uri="{FF2B5EF4-FFF2-40B4-BE49-F238E27FC236}">
              <a16:creationId xmlns="" xmlns:a16="http://schemas.microsoft.com/office/drawing/2014/main" id="{00000000-0008-0000-0000-00003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15" name="Picture 1" descr="Uajy small">
          <a:extLst>
            <a:ext uri="{FF2B5EF4-FFF2-40B4-BE49-F238E27FC236}">
              <a16:creationId xmlns="" xmlns:a16="http://schemas.microsoft.com/office/drawing/2014/main" id="{00000000-0008-0000-0000-00003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16" name="Picture 1" descr="Uajy small">
          <a:extLst>
            <a:ext uri="{FF2B5EF4-FFF2-40B4-BE49-F238E27FC236}">
              <a16:creationId xmlns="" xmlns:a16="http://schemas.microsoft.com/office/drawing/2014/main" id="{00000000-0008-0000-0000-00004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17" name="Picture 1" descr="Uajy small">
          <a:extLst>
            <a:ext uri="{FF2B5EF4-FFF2-40B4-BE49-F238E27FC236}">
              <a16:creationId xmlns="" xmlns:a16="http://schemas.microsoft.com/office/drawing/2014/main" id="{00000000-0008-0000-0000-00004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18" name="Picture 3" descr="Uajy small">
          <a:extLst>
            <a:ext uri="{FF2B5EF4-FFF2-40B4-BE49-F238E27FC236}">
              <a16:creationId xmlns="" xmlns:a16="http://schemas.microsoft.com/office/drawing/2014/main" id="{00000000-0008-0000-0000-00004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19" name="Picture 1" descr="Uajy small">
          <a:extLst>
            <a:ext uri="{FF2B5EF4-FFF2-40B4-BE49-F238E27FC236}">
              <a16:creationId xmlns="" xmlns:a16="http://schemas.microsoft.com/office/drawing/2014/main" id="{00000000-0008-0000-0000-00004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20" name="Picture 1" descr="Uajy small">
          <a:extLst>
            <a:ext uri="{FF2B5EF4-FFF2-40B4-BE49-F238E27FC236}">
              <a16:creationId xmlns="" xmlns:a16="http://schemas.microsoft.com/office/drawing/2014/main" id="{00000000-0008-0000-0000-00004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21" name="Picture 1" descr="Uajy small">
          <a:extLst>
            <a:ext uri="{FF2B5EF4-FFF2-40B4-BE49-F238E27FC236}">
              <a16:creationId xmlns="" xmlns:a16="http://schemas.microsoft.com/office/drawing/2014/main" id="{00000000-0008-0000-0000-00004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22" name="Picture 1" descr="Uajy small">
          <a:extLst>
            <a:ext uri="{FF2B5EF4-FFF2-40B4-BE49-F238E27FC236}">
              <a16:creationId xmlns="" xmlns:a16="http://schemas.microsoft.com/office/drawing/2014/main" id="{00000000-0008-0000-0000-00004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23" name="Picture 1" descr="Uajy small">
          <a:extLst>
            <a:ext uri="{FF2B5EF4-FFF2-40B4-BE49-F238E27FC236}">
              <a16:creationId xmlns="" xmlns:a16="http://schemas.microsoft.com/office/drawing/2014/main" id="{00000000-0008-0000-0000-00004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24" name="Picture 1" descr="Uajy small">
          <a:extLst>
            <a:ext uri="{FF2B5EF4-FFF2-40B4-BE49-F238E27FC236}">
              <a16:creationId xmlns="" xmlns:a16="http://schemas.microsoft.com/office/drawing/2014/main" id="{00000000-0008-0000-0000-00004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25" name="Picture 1" descr="Uajy small">
          <a:extLst>
            <a:ext uri="{FF2B5EF4-FFF2-40B4-BE49-F238E27FC236}">
              <a16:creationId xmlns="" xmlns:a16="http://schemas.microsoft.com/office/drawing/2014/main" id="{00000000-0008-0000-0000-00004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26" name="Picture 1" descr="Uajy small">
          <a:extLst>
            <a:ext uri="{FF2B5EF4-FFF2-40B4-BE49-F238E27FC236}">
              <a16:creationId xmlns="" xmlns:a16="http://schemas.microsoft.com/office/drawing/2014/main" id="{00000000-0008-0000-0000-00004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27" name="Picture 1" descr="Uajy small">
          <a:extLst>
            <a:ext uri="{FF2B5EF4-FFF2-40B4-BE49-F238E27FC236}">
              <a16:creationId xmlns="" xmlns:a16="http://schemas.microsoft.com/office/drawing/2014/main" id="{00000000-0008-0000-0000-00004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28" name="Picture 1" descr="Uajy small">
          <a:extLst>
            <a:ext uri="{FF2B5EF4-FFF2-40B4-BE49-F238E27FC236}">
              <a16:creationId xmlns="" xmlns:a16="http://schemas.microsoft.com/office/drawing/2014/main" id="{00000000-0008-0000-0000-00004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9629" name="Picture 1" descr="Uajy small">
          <a:extLst>
            <a:ext uri="{FF2B5EF4-FFF2-40B4-BE49-F238E27FC236}">
              <a16:creationId xmlns="" xmlns:a16="http://schemas.microsoft.com/office/drawing/2014/main" id="{00000000-0008-0000-0000-00004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30" name="Picture 1" descr="Uajy small">
          <a:extLst>
            <a:ext uri="{FF2B5EF4-FFF2-40B4-BE49-F238E27FC236}">
              <a16:creationId xmlns="" xmlns:a16="http://schemas.microsoft.com/office/drawing/2014/main" id="{00000000-0008-0000-0000-00004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31" name="Picture 1" descr="Uajy small">
          <a:extLst>
            <a:ext uri="{FF2B5EF4-FFF2-40B4-BE49-F238E27FC236}">
              <a16:creationId xmlns="" xmlns:a16="http://schemas.microsoft.com/office/drawing/2014/main" id="{00000000-0008-0000-0000-00004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32" name="Picture 1" descr="Uajy small">
          <a:extLst>
            <a:ext uri="{FF2B5EF4-FFF2-40B4-BE49-F238E27FC236}">
              <a16:creationId xmlns="" xmlns:a16="http://schemas.microsoft.com/office/drawing/2014/main" id="{00000000-0008-0000-0000-00005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33" name="Picture 1" descr="Uajy small">
          <a:extLst>
            <a:ext uri="{FF2B5EF4-FFF2-40B4-BE49-F238E27FC236}">
              <a16:creationId xmlns="" xmlns:a16="http://schemas.microsoft.com/office/drawing/2014/main" id="{00000000-0008-0000-0000-00005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34" name="Picture 1" descr="Uajy small">
          <a:extLst>
            <a:ext uri="{FF2B5EF4-FFF2-40B4-BE49-F238E27FC236}">
              <a16:creationId xmlns="" xmlns:a16="http://schemas.microsoft.com/office/drawing/2014/main" id="{00000000-0008-0000-0000-00005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35" name="Picture 1" descr="Uajy small">
          <a:extLst>
            <a:ext uri="{FF2B5EF4-FFF2-40B4-BE49-F238E27FC236}">
              <a16:creationId xmlns="" xmlns:a16="http://schemas.microsoft.com/office/drawing/2014/main" id="{00000000-0008-0000-0000-00005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36" name="Picture 3" descr="Uajy small">
          <a:extLst>
            <a:ext uri="{FF2B5EF4-FFF2-40B4-BE49-F238E27FC236}">
              <a16:creationId xmlns="" xmlns:a16="http://schemas.microsoft.com/office/drawing/2014/main" id="{00000000-0008-0000-0000-00005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37" name="Picture 1" descr="Uajy small">
          <a:extLst>
            <a:ext uri="{FF2B5EF4-FFF2-40B4-BE49-F238E27FC236}">
              <a16:creationId xmlns="" xmlns:a16="http://schemas.microsoft.com/office/drawing/2014/main" id="{00000000-0008-0000-0000-00005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38" name="Picture 1" descr="Uajy small">
          <a:extLst>
            <a:ext uri="{FF2B5EF4-FFF2-40B4-BE49-F238E27FC236}">
              <a16:creationId xmlns="" xmlns:a16="http://schemas.microsoft.com/office/drawing/2014/main" id="{00000000-0008-0000-0000-00005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39" name="Picture 1" descr="Uajy small">
          <a:extLst>
            <a:ext uri="{FF2B5EF4-FFF2-40B4-BE49-F238E27FC236}">
              <a16:creationId xmlns="" xmlns:a16="http://schemas.microsoft.com/office/drawing/2014/main" id="{00000000-0008-0000-0000-00005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40" name="Picture 1" descr="Uajy small">
          <a:extLst>
            <a:ext uri="{FF2B5EF4-FFF2-40B4-BE49-F238E27FC236}">
              <a16:creationId xmlns="" xmlns:a16="http://schemas.microsoft.com/office/drawing/2014/main" id="{00000000-0008-0000-0000-00005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41" name="Picture 1" descr="Uajy small">
          <a:extLst>
            <a:ext uri="{FF2B5EF4-FFF2-40B4-BE49-F238E27FC236}">
              <a16:creationId xmlns="" xmlns:a16="http://schemas.microsoft.com/office/drawing/2014/main" id="{00000000-0008-0000-0000-00005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42" name="Picture 1" descr="Uajy small">
          <a:extLst>
            <a:ext uri="{FF2B5EF4-FFF2-40B4-BE49-F238E27FC236}">
              <a16:creationId xmlns="" xmlns:a16="http://schemas.microsoft.com/office/drawing/2014/main" id="{00000000-0008-0000-0000-00005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43" name="Picture 1" descr="Uajy small">
          <a:extLst>
            <a:ext uri="{FF2B5EF4-FFF2-40B4-BE49-F238E27FC236}">
              <a16:creationId xmlns="" xmlns:a16="http://schemas.microsoft.com/office/drawing/2014/main" id="{00000000-0008-0000-0000-00005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44" name="Picture 1" descr="Uajy small">
          <a:extLst>
            <a:ext uri="{FF2B5EF4-FFF2-40B4-BE49-F238E27FC236}">
              <a16:creationId xmlns="" xmlns:a16="http://schemas.microsoft.com/office/drawing/2014/main" id="{00000000-0008-0000-0000-00005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45" name="Picture 1" descr="Uajy small">
          <a:extLst>
            <a:ext uri="{FF2B5EF4-FFF2-40B4-BE49-F238E27FC236}">
              <a16:creationId xmlns="" xmlns:a16="http://schemas.microsoft.com/office/drawing/2014/main" id="{00000000-0008-0000-0000-00005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46" name="Picture 1" descr="Uajy small">
          <a:extLst>
            <a:ext uri="{FF2B5EF4-FFF2-40B4-BE49-F238E27FC236}">
              <a16:creationId xmlns="" xmlns:a16="http://schemas.microsoft.com/office/drawing/2014/main" id="{00000000-0008-0000-0000-00005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47" name="Picture 1" descr="Uajy small">
          <a:extLst>
            <a:ext uri="{FF2B5EF4-FFF2-40B4-BE49-F238E27FC236}">
              <a16:creationId xmlns="" xmlns:a16="http://schemas.microsoft.com/office/drawing/2014/main" id="{00000000-0008-0000-0000-00005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48" name="Picture 1" descr="Uajy small">
          <a:extLst>
            <a:ext uri="{FF2B5EF4-FFF2-40B4-BE49-F238E27FC236}">
              <a16:creationId xmlns="" xmlns:a16="http://schemas.microsoft.com/office/drawing/2014/main" id="{00000000-0008-0000-0000-00006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49" name="Picture 1" descr="Uajy small">
          <a:extLst>
            <a:ext uri="{FF2B5EF4-FFF2-40B4-BE49-F238E27FC236}">
              <a16:creationId xmlns="" xmlns:a16="http://schemas.microsoft.com/office/drawing/2014/main" id="{00000000-0008-0000-0000-00006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50" name="Picture 1" descr="Uajy small">
          <a:extLst>
            <a:ext uri="{FF2B5EF4-FFF2-40B4-BE49-F238E27FC236}">
              <a16:creationId xmlns="" xmlns:a16="http://schemas.microsoft.com/office/drawing/2014/main" id="{00000000-0008-0000-0000-00006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51" name="Picture 1" descr="Uajy small">
          <a:extLst>
            <a:ext uri="{FF2B5EF4-FFF2-40B4-BE49-F238E27FC236}">
              <a16:creationId xmlns="" xmlns:a16="http://schemas.microsoft.com/office/drawing/2014/main" id="{00000000-0008-0000-0000-00006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52" name="Picture 3" descr="Uajy small">
          <a:extLst>
            <a:ext uri="{FF2B5EF4-FFF2-40B4-BE49-F238E27FC236}">
              <a16:creationId xmlns="" xmlns:a16="http://schemas.microsoft.com/office/drawing/2014/main" id="{00000000-0008-0000-0000-00006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53" name="Picture 1" descr="Uajy small">
          <a:extLst>
            <a:ext uri="{FF2B5EF4-FFF2-40B4-BE49-F238E27FC236}">
              <a16:creationId xmlns="" xmlns:a16="http://schemas.microsoft.com/office/drawing/2014/main" id="{00000000-0008-0000-0000-00006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54" name="Picture 1" descr="Uajy small">
          <a:extLst>
            <a:ext uri="{FF2B5EF4-FFF2-40B4-BE49-F238E27FC236}">
              <a16:creationId xmlns="" xmlns:a16="http://schemas.microsoft.com/office/drawing/2014/main" id="{00000000-0008-0000-0000-00006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55" name="Picture 1" descr="Uajy small">
          <a:extLst>
            <a:ext uri="{FF2B5EF4-FFF2-40B4-BE49-F238E27FC236}">
              <a16:creationId xmlns="" xmlns:a16="http://schemas.microsoft.com/office/drawing/2014/main" id="{00000000-0008-0000-0000-00006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56" name="Picture 1" descr="Uajy small">
          <a:extLst>
            <a:ext uri="{FF2B5EF4-FFF2-40B4-BE49-F238E27FC236}">
              <a16:creationId xmlns="" xmlns:a16="http://schemas.microsoft.com/office/drawing/2014/main" id="{00000000-0008-0000-0000-00006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57" name="Picture 1" descr="Uajy small">
          <a:extLst>
            <a:ext uri="{FF2B5EF4-FFF2-40B4-BE49-F238E27FC236}">
              <a16:creationId xmlns="" xmlns:a16="http://schemas.microsoft.com/office/drawing/2014/main" id="{00000000-0008-0000-0000-00006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58" name="Picture 1" descr="Uajy small">
          <a:extLst>
            <a:ext uri="{FF2B5EF4-FFF2-40B4-BE49-F238E27FC236}">
              <a16:creationId xmlns="" xmlns:a16="http://schemas.microsoft.com/office/drawing/2014/main" id="{00000000-0008-0000-0000-00006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59" name="Picture 1" descr="Uajy small">
          <a:extLst>
            <a:ext uri="{FF2B5EF4-FFF2-40B4-BE49-F238E27FC236}">
              <a16:creationId xmlns="" xmlns:a16="http://schemas.microsoft.com/office/drawing/2014/main" id="{00000000-0008-0000-0000-00006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60" name="Picture 1" descr="Uajy small">
          <a:extLst>
            <a:ext uri="{FF2B5EF4-FFF2-40B4-BE49-F238E27FC236}">
              <a16:creationId xmlns="" xmlns:a16="http://schemas.microsoft.com/office/drawing/2014/main" id="{00000000-0008-0000-0000-00006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61" name="Picture 1" descr="Uajy small">
          <a:extLst>
            <a:ext uri="{FF2B5EF4-FFF2-40B4-BE49-F238E27FC236}">
              <a16:creationId xmlns="" xmlns:a16="http://schemas.microsoft.com/office/drawing/2014/main" id="{00000000-0008-0000-0000-00006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62" name="Picture 1" descr="Uajy small">
          <a:extLst>
            <a:ext uri="{FF2B5EF4-FFF2-40B4-BE49-F238E27FC236}">
              <a16:creationId xmlns="" xmlns:a16="http://schemas.microsoft.com/office/drawing/2014/main" id="{00000000-0008-0000-0000-00006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63" name="Picture 1" descr="Uajy small">
          <a:extLst>
            <a:ext uri="{FF2B5EF4-FFF2-40B4-BE49-F238E27FC236}">
              <a16:creationId xmlns="" xmlns:a16="http://schemas.microsoft.com/office/drawing/2014/main" id="{00000000-0008-0000-0000-00006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64" name="Picture 1" descr="Uajy small">
          <a:extLst>
            <a:ext uri="{FF2B5EF4-FFF2-40B4-BE49-F238E27FC236}">
              <a16:creationId xmlns="" xmlns:a16="http://schemas.microsoft.com/office/drawing/2014/main" id="{00000000-0008-0000-0000-00007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65" name="Picture 1" descr="Uajy small">
          <a:extLst>
            <a:ext uri="{FF2B5EF4-FFF2-40B4-BE49-F238E27FC236}">
              <a16:creationId xmlns="" xmlns:a16="http://schemas.microsoft.com/office/drawing/2014/main" id="{00000000-0008-0000-0000-00007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66" name="Picture 1" descr="Uajy small">
          <a:extLst>
            <a:ext uri="{FF2B5EF4-FFF2-40B4-BE49-F238E27FC236}">
              <a16:creationId xmlns="" xmlns:a16="http://schemas.microsoft.com/office/drawing/2014/main" id="{00000000-0008-0000-0000-00007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67" name="Picture 1" descr="Uajy small">
          <a:extLst>
            <a:ext uri="{FF2B5EF4-FFF2-40B4-BE49-F238E27FC236}">
              <a16:creationId xmlns="" xmlns:a16="http://schemas.microsoft.com/office/drawing/2014/main" id="{00000000-0008-0000-0000-00007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68" name="Picture 1" descr="Uajy small">
          <a:extLst>
            <a:ext uri="{FF2B5EF4-FFF2-40B4-BE49-F238E27FC236}">
              <a16:creationId xmlns="" xmlns:a16="http://schemas.microsoft.com/office/drawing/2014/main" id="{00000000-0008-0000-0000-00007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69" name="Picture 1" descr="Uajy small">
          <a:extLst>
            <a:ext uri="{FF2B5EF4-FFF2-40B4-BE49-F238E27FC236}">
              <a16:creationId xmlns="" xmlns:a16="http://schemas.microsoft.com/office/drawing/2014/main" id="{00000000-0008-0000-0000-00007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70" name="Picture 3" descr="Uajy small">
          <a:extLst>
            <a:ext uri="{FF2B5EF4-FFF2-40B4-BE49-F238E27FC236}">
              <a16:creationId xmlns="" xmlns:a16="http://schemas.microsoft.com/office/drawing/2014/main" id="{00000000-0008-0000-0000-00007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71" name="Picture 1" descr="Uajy small">
          <a:extLst>
            <a:ext uri="{FF2B5EF4-FFF2-40B4-BE49-F238E27FC236}">
              <a16:creationId xmlns="" xmlns:a16="http://schemas.microsoft.com/office/drawing/2014/main" id="{00000000-0008-0000-0000-00007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72" name="Picture 1" descr="Uajy small">
          <a:extLst>
            <a:ext uri="{FF2B5EF4-FFF2-40B4-BE49-F238E27FC236}">
              <a16:creationId xmlns="" xmlns:a16="http://schemas.microsoft.com/office/drawing/2014/main" id="{00000000-0008-0000-0000-00007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73" name="Picture 1" descr="Uajy small">
          <a:extLst>
            <a:ext uri="{FF2B5EF4-FFF2-40B4-BE49-F238E27FC236}">
              <a16:creationId xmlns="" xmlns:a16="http://schemas.microsoft.com/office/drawing/2014/main" id="{00000000-0008-0000-0000-00007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74" name="Picture 1" descr="Uajy small">
          <a:extLst>
            <a:ext uri="{FF2B5EF4-FFF2-40B4-BE49-F238E27FC236}">
              <a16:creationId xmlns="" xmlns:a16="http://schemas.microsoft.com/office/drawing/2014/main" id="{00000000-0008-0000-0000-00007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75" name="Picture 1" descr="Uajy small">
          <a:extLst>
            <a:ext uri="{FF2B5EF4-FFF2-40B4-BE49-F238E27FC236}">
              <a16:creationId xmlns="" xmlns:a16="http://schemas.microsoft.com/office/drawing/2014/main" id="{00000000-0008-0000-0000-00007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76" name="Picture 1" descr="Uajy small">
          <a:extLst>
            <a:ext uri="{FF2B5EF4-FFF2-40B4-BE49-F238E27FC236}">
              <a16:creationId xmlns="" xmlns:a16="http://schemas.microsoft.com/office/drawing/2014/main" id="{00000000-0008-0000-0000-00007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77" name="Picture 1" descr="Uajy small">
          <a:extLst>
            <a:ext uri="{FF2B5EF4-FFF2-40B4-BE49-F238E27FC236}">
              <a16:creationId xmlns="" xmlns:a16="http://schemas.microsoft.com/office/drawing/2014/main" id="{00000000-0008-0000-0000-00007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78" name="Picture 1" descr="Uajy small">
          <a:extLst>
            <a:ext uri="{FF2B5EF4-FFF2-40B4-BE49-F238E27FC236}">
              <a16:creationId xmlns="" xmlns:a16="http://schemas.microsoft.com/office/drawing/2014/main" id="{00000000-0008-0000-0000-00007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79" name="Picture 1" descr="Uajy small">
          <a:extLst>
            <a:ext uri="{FF2B5EF4-FFF2-40B4-BE49-F238E27FC236}">
              <a16:creationId xmlns="" xmlns:a16="http://schemas.microsoft.com/office/drawing/2014/main" id="{00000000-0008-0000-0000-00007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80" name="Picture 1" descr="Uajy small">
          <a:extLst>
            <a:ext uri="{FF2B5EF4-FFF2-40B4-BE49-F238E27FC236}">
              <a16:creationId xmlns="" xmlns:a16="http://schemas.microsoft.com/office/drawing/2014/main" id="{00000000-0008-0000-0000-00008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81" name="Picture 1" descr="Uajy small">
          <a:extLst>
            <a:ext uri="{FF2B5EF4-FFF2-40B4-BE49-F238E27FC236}">
              <a16:creationId xmlns="" xmlns:a16="http://schemas.microsoft.com/office/drawing/2014/main" id="{00000000-0008-0000-0000-00008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82" name="Picture 1" descr="Uajy small">
          <a:extLst>
            <a:ext uri="{FF2B5EF4-FFF2-40B4-BE49-F238E27FC236}">
              <a16:creationId xmlns="" xmlns:a16="http://schemas.microsoft.com/office/drawing/2014/main" id="{00000000-0008-0000-0000-00008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83" name="Picture 1" descr="Uajy small">
          <a:extLst>
            <a:ext uri="{FF2B5EF4-FFF2-40B4-BE49-F238E27FC236}">
              <a16:creationId xmlns="" xmlns:a16="http://schemas.microsoft.com/office/drawing/2014/main" id="{00000000-0008-0000-0000-00008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84" name="Picture 1" descr="Uajy small">
          <a:extLst>
            <a:ext uri="{FF2B5EF4-FFF2-40B4-BE49-F238E27FC236}">
              <a16:creationId xmlns="" xmlns:a16="http://schemas.microsoft.com/office/drawing/2014/main" id="{00000000-0008-0000-0000-00008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685" name="Picture 1" descr="Uajy small">
          <a:extLst>
            <a:ext uri="{FF2B5EF4-FFF2-40B4-BE49-F238E27FC236}">
              <a16:creationId xmlns="" xmlns:a16="http://schemas.microsoft.com/office/drawing/2014/main" id="{00000000-0008-0000-0000-00008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86" name="Picture 3" descr="Uajy small">
          <a:extLst>
            <a:ext uri="{FF2B5EF4-FFF2-40B4-BE49-F238E27FC236}">
              <a16:creationId xmlns="" xmlns:a16="http://schemas.microsoft.com/office/drawing/2014/main" id="{00000000-0008-0000-0000-00008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87" name="Picture 1" descr="Uajy small">
          <a:extLst>
            <a:ext uri="{FF2B5EF4-FFF2-40B4-BE49-F238E27FC236}">
              <a16:creationId xmlns="" xmlns:a16="http://schemas.microsoft.com/office/drawing/2014/main" id="{00000000-0008-0000-0000-00008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688" name="Picture 1" descr="Uajy small">
          <a:extLst>
            <a:ext uri="{FF2B5EF4-FFF2-40B4-BE49-F238E27FC236}">
              <a16:creationId xmlns="" xmlns:a16="http://schemas.microsoft.com/office/drawing/2014/main" id="{00000000-0008-0000-0000-00008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89" name="Picture 1" descr="Uajy small">
          <a:extLst>
            <a:ext uri="{FF2B5EF4-FFF2-40B4-BE49-F238E27FC236}">
              <a16:creationId xmlns="" xmlns:a16="http://schemas.microsoft.com/office/drawing/2014/main" id="{00000000-0008-0000-0000-00008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690" name="Picture 1" descr="Uajy small">
          <a:extLst>
            <a:ext uri="{FF2B5EF4-FFF2-40B4-BE49-F238E27FC236}">
              <a16:creationId xmlns="" xmlns:a16="http://schemas.microsoft.com/office/drawing/2014/main" id="{00000000-0008-0000-0000-00008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91" name="Picture 1" descr="Uajy small">
          <a:extLst>
            <a:ext uri="{FF2B5EF4-FFF2-40B4-BE49-F238E27FC236}">
              <a16:creationId xmlns="" xmlns:a16="http://schemas.microsoft.com/office/drawing/2014/main" id="{00000000-0008-0000-0000-00008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692" name="Picture 1" descr="Uajy small">
          <a:extLst>
            <a:ext uri="{FF2B5EF4-FFF2-40B4-BE49-F238E27FC236}">
              <a16:creationId xmlns="" xmlns:a16="http://schemas.microsoft.com/office/drawing/2014/main" id="{00000000-0008-0000-0000-00008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93" name="Picture 1" descr="Uajy small">
          <a:extLst>
            <a:ext uri="{FF2B5EF4-FFF2-40B4-BE49-F238E27FC236}">
              <a16:creationId xmlns="" xmlns:a16="http://schemas.microsoft.com/office/drawing/2014/main" id="{00000000-0008-0000-0000-00008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94" name="Picture 1" descr="Uajy small">
          <a:extLst>
            <a:ext uri="{FF2B5EF4-FFF2-40B4-BE49-F238E27FC236}">
              <a16:creationId xmlns="" xmlns:a16="http://schemas.microsoft.com/office/drawing/2014/main" id="{00000000-0008-0000-0000-00008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695" name="Picture 1" descr="Uajy small">
          <a:extLst>
            <a:ext uri="{FF2B5EF4-FFF2-40B4-BE49-F238E27FC236}">
              <a16:creationId xmlns="" xmlns:a16="http://schemas.microsoft.com/office/drawing/2014/main" id="{00000000-0008-0000-0000-00008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696" name="Picture 1" descr="Uajy small">
          <a:extLst>
            <a:ext uri="{FF2B5EF4-FFF2-40B4-BE49-F238E27FC236}">
              <a16:creationId xmlns="" xmlns:a16="http://schemas.microsoft.com/office/drawing/2014/main" id="{00000000-0008-0000-0000-00009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97" name="Picture 1" descr="Uajy small">
          <a:extLst>
            <a:ext uri="{FF2B5EF4-FFF2-40B4-BE49-F238E27FC236}">
              <a16:creationId xmlns="" xmlns:a16="http://schemas.microsoft.com/office/drawing/2014/main" id="{00000000-0008-0000-0000-00009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98" name="Picture 1" descr="Uajy small">
          <a:extLst>
            <a:ext uri="{FF2B5EF4-FFF2-40B4-BE49-F238E27FC236}">
              <a16:creationId xmlns="" xmlns:a16="http://schemas.microsoft.com/office/drawing/2014/main" id="{00000000-0008-0000-0000-00009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699" name="Picture 1" descr="Uajy small">
          <a:extLst>
            <a:ext uri="{FF2B5EF4-FFF2-40B4-BE49-F238E27FC236}">
              <a16:creationId xmlns="" xmlns:a16="http://schemas.microsoft.com/office/drawing/2014/main" id="{00000000-0008-0000-0000-00009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700" name="Picture 1" descr="Uajy small">
          <a:extLst>
            <a:ext uri="{FF2B5EF4-FFF2-40B4-BE49-F238E27FC236}">
              <a16:creationId xmlns="" xmlns:a16="http://schemas.microsoft.com/office/drawing/2014/main" id="{00000000-0008-0000-0000-00009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701" name="Picture 1" descr="Uajy small">
          <a:extLst>
            <a:ext uri="{FF2B5EF4-FFF2-40B4-BE49-F238E27FC236}">
              <a16:creationId xmlns="" xmlns:a16="http://schemas.microsoft.com/office/drawing/2014/main" id="{00000000-0008-0000-0000-00009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702" name="Picture 1" descr="Uajy small">
          <a:extLst>
            <a:ext uri="{FF2B5EF4-FFF2-40B4-BE49-F238E27FC236}">
              <a16:creationId xmlns="" xmlns:a16="http://schemas.microsoft.com/office/drawing/2014/main" id="{00000000-0008-0000-0000-00009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703" name="Picture 1" descr="Uajy small">
          <a:extLst>
            <a:ext uri="{FF2B5EF4-FFF2-40B4-BE49-F238E27FC236}">
              <a16:creationId xmlns="" xmlns:a16="http://schemas.microsoft.com/office/drawing/2014/main" id="{00000000-0008-0000-0000-00009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704" name="Picture 1" descr="Uajy small">
          <a:extLst>
            <a:ext uri="{FF2B5EF4-FFF2-40B4-BE49-F238E27FC236}">
              <a16:creationId xmlns="" xmlns:a16="http://schemas.microsoft.com/office/drawing/2014/main" id="{00000000-0008-0000-0000-00009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705" name="Picture 1" descr="Uajy small">
          <a:extLst>
            <a:ext uri="{FF2B5EF4-FFF2-40B4-BE49-F238E27FC236}">
              <a16:creationId xmlns="" xmlns:a16="http://schemas.microsoft.com/office/drawing/2014/main" id="{00000000-0008-0000-0000-00009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706" name="Picture 3" descr="Uajy small">
          <a:extLst>
            <a:ext uri="{FF2B5EF4-FFF2-40B4-BE49-F238E27FC236}">
              <a16:creationId xmlns="" xmlns:a16="http://schemas.microsoft.com/office/drawing/2014/main" id="{00000000-0008-0000-0000-00009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707" name="Picture 1" descr="Uajy small">
          <a:extLst>
            <a:ext uri="{FF2B5EF4-FFF2-40B4-BE49-F238E27FC236}">
              <a16:creationId xmlns="" xmlns:a16="http://schemas.microsoft.com/office/drawing/2014/main" id="{00000000-0008-0000-0000-00009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91615</xdr:rowOff>
    </xdr:to>
    <xdr:pic>
      <xdr:nvPicPr>
        <xdr:cNvPr id="119708" name="Picture 1" descr="Uajy small">
          <a:extLst>
            <a:ext uri="{FF2B5EF4-FFF2-40B4-BE49-F238E27FC236}">
              <a16:creationId xmlns="" xmlns:a16="http://schemas.microsoft.com/office/drawing/2014/main" id="{00000000-0008-0000-0000-00009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709" name="Picture 1" descr="Uajy small">
          <a:extLst>
            <a:ext uri="{FF2B5EF4-FFF2-40B4-BE49-F238E27FC236}">
              <a16:creationId xmlns="" xmlns:a16="http://schemas.microsoft.com/office/drawing/2014/main" id="{00000000-0008-0000-0000-00009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710" name="Picture 1" descr="Uajy small">
          <a:extLst>
            <a:ext uri="{FF2B5EF4-FFF2-40B4-BE49-F238E27FC236}">
              <a16:creationId xmlns="" xmlns:a16="http://schemas.microsoft.com/office/drawing/2014/main" id="{00000000-0008-0000-0000-00009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711" name="Picture 1" descr="Uajy small">
          <a:extLst>
            <a:ext uri="{FF2B5EF4-FFF2-40B4-BE49-F238E27FC236}">
              <a16:creationId xmlns="" xmlns:a16="http://schemas.microsoft.com/office/drawing/2014/main" id="{00000000-0008-0000-0000-00009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712" name="Picture 1" descr="Uajy small">
          <a:extLst>
            <a:ext uri="{FF2B5EF4-FFF2-40B4-BE49-F238E27FC236}">
              <a16:creationId xmlns="" xmlns:a16="http://schemas.microsoft.com/office/drawing/2014/main" id="{00000000-0008-0000-0000-0000A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713" name="Picture 1" descr="Uajy small">
          <a:extLst>
            <a:ext uri="{FF2B5EF4-FFF2-40B4-BE49-F238E27FC236}">
              <a16:creationId xmlns="" xmlns:a16="http://schemas.microsoft.com/office/drawing/2014/main" id="{00000000-0008-0000-0000-0000A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714" name="Picture 1" descr="Uajy small">
          <a:extLst>
            <a:ext uri="{FF2B5EF4-FFF2-40B4-BE49-F238E27FC236}">
              <a16:creationId xmlns="" xmlns:a16="http://schemas.microsoft.com/office/drawing/2014/main" id="{00000000-0008-0000-0000-0000A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715" name="Picture 1" descr="Uajy small">
          <a:extLst>
            <a:ext uri="{FF2B5EF4-FFF2-40B4-BE49-F238E27FC236}">
              <a16:creationId xmlns="" xmlns:a16="http://schemas.microsoft.com/office/drawing/2014/main" id="{00000000-0008-0000-0000-0000A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82090</xdr:rowOff>
    </xdr:to>
    <xdr:pic>
      <xdr:nvPicPr>
        <xdr:cNvPr id="119716" name="Picture 1" descr="Uajy small">
          <a:extLst>
            <a:ext uri="{FF2B5EF4-FFF2-40B4-BE49-F238E27FC236}">
              <a16:creationId xmlns="" xmlns:a16="http://schemas.microsoft.com/office/drawing/2014/main" id="{00000000-0008-0000-0000-0000A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717" name="Picture 1" descr="Uajy small">
          <a:extLst>
            <a:ext uri="{FF2B5EF4-FFF2-40B4-BE49-F238E27FC236}">
              <a16:creationId xmlns="" xmlns:a16="http://schemas.microsoft.com/office/drawing/2014/main" id="{00000000-0008-0000-0000-0000A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718" name="Picture 1" descr="Uajy small">
          <a:extLst>
            <a:ext uri="{FF2B5EF4-FFF2-40B4-BE49-F238E27FC236}">
              <a16:creationId xmlns="" xmlns:a16="http://schemas.microsoft.com/office/drawing/2014/main" id="{00000000-0008-0000-0000-0000A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719" name="Picture 1" descr="Uajy small">
          <a:extLst>
            <a:ext uri="{FF2B5EF4-FFF2-40B4-BE49-F238E27FC236}">
              <a16:creationId xmlns="" xmlns:a16="http://schemas.microsoft.com/office/drawing/2014/main" id="{00000000-0008-0000-0000-0000A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720" name="Picture 1" descr="Uajy small">
          <a:extLst>
            <a:ext uri="{FF2B5EF4-FFF2-40B4-BE49-F238E27FC236}">
              <a16:creationId xmlns="" xmlns:a16="http://schemas.microsoft.com/office/drawing/2014/main" id="{00000000-0008-0000-0000-0000A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21" name="Picture 1" descr="Uajy small">
          <a:extLst>
            <a:ext uri="{FF2B5EF4-FFF2-40B4-BE49-F238E27FC236}">
              <a16:creationId xmlns="" xmlns:a16="http://schemas.microsoft.com/office/drawing/2014/main" id="{00000000-0008-0000-0000-0000A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22" name="Picture 1" descr="Uajy small">
          <a:extLst>
            <a:ext uri="{FF2B5EF4-FFF2-40B4-BE49-F238E27FC236}">
              <a16:creationId xmlns="" xmlns:a16="http://schemas.microsoft.com/office/drawing/2014/main" id="{00000000-0008-0000-0000-0000A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723" name="Picture 3" descr="Uajy small">
          <a:extLst>
            <a:ext uri="{FF2B5EF4-FFF2-40B4-BE49-F238E27FC236}">
              <a16:creationId xmlns="" xmlns:a16="http://schemas.microsoft.com/office/drawing/2014/main" id="{00000000-0008-0000-0000-0000A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724" name="Picture 1" descr="Uajy small">
          <a:extLst>
            <a:ext uri="{FF2B5EF4-FFF2-40B4-BE49-F238E27FC236}">
              <a16:creationId xmlns="" xmlns:a16="http://schemas.microsoft.com/office/drawing/2014/main" id="{00000000-0008-0000-0000-0000A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725" name="Picture 1" descr="Uajy small">
          <a:extLst>
            <a:ext uri="{FF2B5EF4-FFF2-40B4-BE49-F238E27FC236}">
              <a16:creationId xmlns="" xmlns:a16="http://schemas.microsoft.com/office/drawing/2014/main" id="{00000000-0008-0000-0000-0000A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26" name="Picture 1" descr="Uajy small">
          <a:extLst>
            <a:ext uri="{FF2B5EF4-FFF2-40B4-BE49-F238E27FC236}">
              <a16:creationId xmlns="" xmlns:a16="http://schemas.microsoft.com/office/drawing/2014/main" id="{00000000-0008-0000-0000-0000A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27" name="Picture 1" descr="Uajy small">
          <a:extLst>
            <a:ext uri="{FF2B5EF4-FFF2-40B4-BE49-F238E27FC236}">
              <a16:creationId xmlns="" xmlns:a16="http://schemas.microsoft.com/office/drawing/2014/main" id="{00000000-0008-0000-0000-0000A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28" name="Picture 1" descr="Uajy small">
          <a:extLst>
            <a:ext uri="{FF2B5EF4-FFF2-40B4-BE49-F238E27FC236}">
              <a16:creationId xmlns="" xmlns:a16="http://schemas.microsoft.com/office/drawing/2014/main" id="{00000000-0008-0000-0000-0000B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29" name="Picture 1" descr="Uajy small">
          <a:extLst>
            <a:ext uri="{FF2B5EF4-FFF2-40B4-BE49-F238E27FC236}">
              <a16:creationId xmlns="" xmlns:a16="http://schemas.microsoft.com/office/drawing/2014/main" id="{00000000-0008-0000-0000-0000B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730" name="Picture 1" descr="Uajy small">
          <a:extLst>
            <a:ext uri="{FF2B5EF4-FFF2-40B4-BE49-F238E27FC236}">
              <a16:creationId xmlns="" xmlns:a16="http://schemas.microsoft.com/office/drawing/2014/main" id="{00000000-0008-0000-0000-0000B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731" name="Picture 1" descr="Uajy small">
          <a:extLst>
            <a:ext uri="{FF2B5EF4-FFF2-40B4-BE49-F238E27FC236}">
              <a16:creationId xmlns="" xmlns:a16="http://schemas.microsoft.com/office/drawing/2014/main" id="{00000000-0008-0000-0000-0000B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32" name="Picture 1" descr="Uajy small">
          <a:extLst>
            <a:ext uri="{FF2B5EF4-FFF2-40B4-BE49-F238E27FC236}">
              <a16:creationId xmlns="" xmlns:a16="http://schemas.microsoft.com/office/drawing/2014/main" id="{00000000-0008-0000-0000-0000B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33" name="Picture 1" descr="Uajy small">
          <a:extLst>
            <a:ext uri="{FF2B5EF4-FFF2-40B4-BE49-F238E27FC236}">
              <a16:creationId xmlns="" xmlns:a16="http://schemas.microsoft.com/office/drawing/2014/main" id="{00000000-0008-0000-0000-0000B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734" name="Picture 1" descr="Uajy small">
          <a:extLst>
            <a:ext uri="{FF2B5EF4-FFF2-40B4-BE49-F238E27FC236}">
              <a16:creationId xmlns="" xmlns:a16="http://schemas.microsoft.com/office/drawing/2014/main" id="{00000000-0008-0000-0000-0000B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735" name="Picture 1" descr="Uajy small">
          <a:extLst>
            <a:ext uri="{FF2B5EF4-FFF2-40B4-BE49-F238E27FC236}">
              <a16:creationId xmlns="" xmlns:a16="http://schemas.microsoft.com/office/drawing/2014/main" id="{00000000-0008-0000-0000-0000B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36" name="Picture 1" descr="Uajy small">
          <a:extLst>
            <a:ext uri="{FF2B5EF4-FFF2-40B4-BE49-F238E27FC236}">
              <a16:creationId xmlns="" xmlns:a16="http://schemas.microsoft.com/office/drawing/2014/main" id="{00000000-0008-0000-0000-0000B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737" name="Picture 1" descr="Uajy small">
          <a:extLst>
            <a:ext uri="{FF2B5EF4-FFF2-40B4-BE49-F238E27FC236}">
              <a16:creationId xmlns="" xmlns:a16="http://schemas.microsoft.com/office/drawing/2014/main" id="{00000000-0008-0000-0000-0000B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738" name="Picture 1" descr="Uajy small">
          <a:extLst>
            <a:ext uri="{FF2B5EF4-FFF2-40B4-BE49-F238E27FC236}">
              <a16:creationId xmlns="" xmlns:a16="http://schemas.microsoft.com/office/drawing/2014/main" id="{00000000-0008-0000-0000-0000B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39" name="Picture 1" descr="Uajy small">
          <a:extLst>
            <a:ext uri="{FF2B5EF4-FFF2-40B4-BE49-F238E27FC236}">
              <a16:creationId xmlns="" xmlns:a16="http://schemas.microsoft.com/office/drawing/2014/main" id="{00000000-0008-0000-0000-0000B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40" name="Picture 1" descr="Uajy small">
          <a:extLst>
            <a:ext uri="{FF2B5EF4-FFF2-40B4-BE49-F238E27FC236}">
              <a16:creationId xmlns="" xmlns:a16="http://schemas.microsoft.com/office/drawing/2014/main" id="{00000000-0008-0000-0000-0000B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741" name="Picture 3" descr="Uajy small">
          <a:extLst>
            <a:ext uri="{FF2B5EF4-FFF2-40B4-BE49-F238E27FC236}">
              <a16:creationId xmlns="" xmlns:a16="http://schemas.microsoft.com/office/drawing/2014/main" id="{00000000-0008-0000-0000-0000B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742" name="Picture 1" descr="Uajy small">
          <a:extLst>
            <a:ext uri="{FF2B5EF4-FFF2-40B4-BE49-F238E27FC236}">
              <a16:creationId xmlns="" xmlns:a16="http://schemas.microsoft.com/office/drawing/2014/main" id="{00000000-0008-0000-0000-0000B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743" name="Picture 1" descr="Uajy small">
          <a:extLst>
            <a:ext uri="{FF2B5EF4-FFF2-40B4-BE49-F238E27FC236}">
              <a16:creationId xmlns="" xmlns:a16="http://schemas.microsoft.com/office/drawing/2014/main" id="{00000000-0008-0000-0000-0000B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44" name="Picture 1" descr="Uajy small">
          <a:extLst>
            <a:ext uri="{FF2B5EF4-FFF2-40B4-BE49-F238E27FC236}">
              <a16:creationId xmlns="" xmlns:a16="http://schemas.microsoft.com/office/drawing/2014/main" id="{00000000-0008-0000-0000-0000C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45" name="Picture 1" descr="Uajy small">
          <a:extLst>
            <a:ext uri="{FF2B5EF4-FFF2-40B4-BE49-F238E27FC236}">
              <a16:creationId xmlns="" xmlns:a16="http://schemas.microsoft.com/office/drawing/2014/main" id="{00000000-0008-0000-0000-0000C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46" name="Picture 1" descr="Uajy small">
          <a:extLst>
            <a:ext uri="{FF2B5EF4-FFF2-40B4-BE49-F238E27FC236}">
              <a16:creationId xmlns="" xmlns:a16="http://schemas.microsoft.com/office/drawing/2014/main" id="{00000000-0008-0000-0000-0000C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47" name="Picture 1" descr="Uajy small">
          <a:extLst>
            <a:ext uri="{FF2B5EF4-FFF2-40B4-BE49-F238E27FC236}">
              <a16:creationId xmlns="" xmlns:a16="http://schemas.microsoft.com/office/drawing/2014/main" id="{00000000-0008-0000-0000-0000C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748" name="Picture 1" descr="Uajy small">
          <a:extLst>
            <a:ext uri="{FF2B5EF4-FFF2-40B4-BE49-F238E27FC236}">
              <a16:creationId xmlns="" xmlns:a16="http://schemas.microsoft.com/office/drawing/2014/main" id="{00000000-0008-0000-0000-0000C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749" name="Picture 1" descr="Uajy small">
          <a:extLst>
            <a:ext uri="{FF2B5EF4-FFF2-40B4-BE49-F238E27FC236}">
              <a16:creationId xmlns="" xmlns:a16="http://schemas.microsoft.com/office/drawing/2014/main" id="{00000000-0008-0000-0000-0000C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50" name="Picture 1" descr="Uajy small">
          <a:extLst>
            <a:ext uri="{FF2B5EF4-FFF2-40B4-BE49-F238E27FC236}">
              <a16:creationId xmlns="" xmlns:a16="http://schemas.microsoft.com/office/drawing/2014/main" id="{00000000-0008-0000-0000-0000C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51" name="Picture 1" descr="Uajy small">
          <a:extLst>
            <a:ext uri="{FF2B5EF4-FFF2-40B4-BE49-F238E27FC236}">
              <a16:creationId xmlns="" xmlns:a16="http://schemas.microsoft.com/office/drawing/2014/main" id="{00000000-0008-0000-0000-0000C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752" name="Picture 1" descr="Uajy small">
          <a:extLst>
            <a:ext uri="{FF2B5EF4-FFF2-40B4-BE49-F238E27FC236}">
              <a16:creationId xmlns="" xmlns:a16="http://schemas.microsoft.com/office/drawing/2014/main" id="{00000000-0008-0000-0000-0000C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753" name="Picture 1" descr="Uajy small">
          <a:extLst>
            <a:ext uri="{FF2B5EF4-FFF2-40B4-BE49-F238E27FC236}">
              <a16:creationId xmlns="" xmlns:a16="http://schemas.microsoft.com/office/drawing/2014/main" id="{00000000-0008-0000-0000-0000C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54" name="Picture 1" descr="Uajy small">
          <a:extLst>
            <a:ext uri="{FF2B5EF4-FFF2-40B4-BE49-F238E27FC236}">
              <a16:creationId xmlns="" xmlns:a16="http://schemas.microsoft.com/office/drawing/2014/main" id="{00000000-0008-0000-0000-0000C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755" name="Picture 1" descr="Uajy small">
          <a:extLst>
            <a:ext uri="{FF2B5EF4-FFF2-40B4-BE49-F238E27FC236}">
              <a16:creationId xmlns="" xmlns:a16="http://schemas.microsoft.com/office/drawing/2014/main" id="{00000000-0008-0000-0000-0000C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756" name="Picture 1" descr="Uajy small">
          <a:extLst>
            <a:ext uri="{FF2B5EF4-FFF2-40B4-BE49-F238E27FC236}">
              <a16:creationId xmlns="" xmlns:a16="http://schemas.microsoft.com/office/drawing/2014/main" id="{00000000-0008-0000-0000-0000C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57" name="Picture 1" descr="Uajy small">
          <a:extLst>
            <a:ext uri="{FF2B5EF4-FFF2-40B4-BE49-F238E27FC236}">
              <a16:creationId xmlns="" xmlns:a16="http://schemas.microsoft.com/office/drawing/2014/main" id="{00000000-0008-0000-0000-0000C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58" name="Picture 1" descr="Uajy small">
          <a:extLst>
            <a:ext uri="{FF2B5EF4-FFF2-40B4-BE49-F238E27FC236}">
              <a16:creationId xmlns="" xmlns:a16="http://schemas.microsoft.com/office/drawing/2014/main" id="{00000000-0008-0000-0000-0000C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129715</xdr:rowOff>
    </xdr:to>
    <xdr:pic>
      <xdr:nvPicPr>
        <xdr:cNvPr id="119759" name="Picture 3" descr="Uajy small">
          <a:extLst>
            <a:ext uri="{FF2B5EF4-FFF2-40B4-BE49-F238E27FC236}">
              <a16:creationId xmlns="" xmlns:a16="http://schemas.microsoft.com/office/drawing/2014/main" id="{00000000-0008-0000-0000-0000C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129715</xdr:rowOff>
    </xdr:to>
    <xdr:pic>
      <xdr:nvPicPr>
        <xdr:cNvPr id="119760" name="Picture 1" descr="Uajy small">
          <a:extLst>
            <a:ext uri="{FF2B5EF4-FFF2-40B4-BE49-F238E27FC236}">
              <a16:creationId xmlns="" xmlns:a16="http://schemas.microsoft.com/office/drawing/2014/main" id="{00000000-0008-0000-0000-0000D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129715</xdr:rowOff>
    </xdr:to>
    <xdr:pic>
      <xdr:nvPicPr>
        <xdr:cNvPr id="119761" name="Picture 1" descr="Uajy small">
          <a:extLst>
            <a:ext uri="{FF2B5EF4-FFF2-40B4-BE49-F238E27FC236}">
              <a16:creationId xmlns="" xmlns:a16="http://schemas.microsoft.com/office/drawing/2014/main" id="{00000000-0008-0000-0000-0000D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762" name="Picture 1" descr="Uajy small">
          <a:extLst>
            <a:ext uri="{FF2B5EF4-FFF2-40B4-BE49-F238E27FC236}">
              <a16:creationId xmlns="" xmlns:a16="http://schemas.microsoft.com/office/drawing/2014/main" id="{00000000-0008-0000-0000-0000D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763" name="Picture 1" descr="Uajy small">
          <a:extLst>
            <a:ext uri="{FF2B5EF4-FFF2-40B4-BE49-F238E27FC236}">
              <a16:creationId xmlns="" xmlns:a16="http://schemas.microsoft.com/office/drawing/2014/main" id="{00000000-0008-0000-0000-0000D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64" name="Picture 1" descr="Uajy small">
          <a:extLst>
            <a:ext uri="{FF2B5EF4-FFF2-40B4-BE49-F238E27FC236}">
              <a16:creationId xmlns="" xmlns:a16="http://schemas.microsoft.com/office/drawing/2014/main" id="{00000000-0008-0000-0000-0000D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65" name="Picture 1" descr="Uajy small">
          <a:extLst>
            <a:ext uri="{FF2B5EF4-FFF2-40B4-BE49-F238E27FC236}">
              <a16:creationId xmlns="" xmlns:a16="http://schemas.microsoft.com/office/drawing/2014/main" id="{00000000-0008-0000-0000-0000D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120190</xdr:rowOff>
    </xdr:to>
    <xdr:pic>
      <xdr:nvPicPr>
        <xdr:cNvPr id="119766" name="Picture 1" descr="Uajy small">
          <a:extLst>
            <a:ext uri="{FF2B5EF4-FFF2-40B4-BE49-F238E27FC236}">
              <a16:creationId xmlns="" xmlns:a16="http://schemas.microsoft.com/office/drawing/2014/main" id="{00000000-0008-0000-0000-0000D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09550" y="0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120190</xdr:rowOff>
    </xdr:to>
    <xdr:pic>
      <xdr:nvPicPr>
        <xdr:cNvPr id="119767" name="Picture 1" descr="Uajy small">
          <a:extLst>
            <a:ext uri="{FF2B5EF4-FFF2-40B4-BE49-F238E27FC236}">
              <a16:creationId xmlns="" xmlns:a16="http://schemas.microsoft.com/office/drawing/2014/main" id="{00000000-0008-0000-0000-0000D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68" name="Picture 1" descr="Uajy small">
          <a:extLst>
            <a:ext uri="{FF2B5EF4-FFF2-40B4-BE49-F238E27FC236}">
              <a16:creationId xmlns="" xmlns:a16="http://schemas.microsoft.com/office/drawing/2014/main" id="{00000000-0008-0000-0000-0000D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69" name="Picture 1" descr="Uajy small">
          <a:extLst>
            <a:ext uri="{FF2B5EF4-FFF2-40B4-BE49-F238E27FC236}">
              <a16:creationId xmlns="" xmlns:a16="http://schemas.microsoft.com/office/drawing/2014/main" id="{00000000-0008-0000-0000-0000D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770" name="Picture 1" descr="Uajy small">
          <a:extLst>
            <a:ext uri="{FF2B5EF4-FFF2-40B4-BE49-F238E27FC236}">
              <a16:creationId xmlns="" xmlns:a16="http://schemas.microsoft.com/office/drawing/2014/main" id="{00000000-0008-0000-0000-0000D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120190</xdr:rowOff>
    </xdr:to>
    <xdr:pic>
      <xdr:nvPicPr>
        <xdr:cNvPr id="119771" name="Picture 1" descr="Uajy small">
          <a:extLst>
            <a:ext uri="{FF2B5EF4-FFF2-40B4-BE49-F238E27FC236}">
              <a16:creationId xmlns="" xmlns:a16="http://schemas.microsoft.com/office/drawing/2014/main" id="{00000000-0008-0000-0000-0000D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09550" y="0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72" name="Picture 1" descr="Uajy small">
          <a:extLst>
            <a:ext uri="{FF2B5EF4-FFF2-40B4-BE49-F238E27FC236}">
              <a16:creationId xmlns="" xmlns:a16="http://schemas.microsoft.com/office/drawing/2014/main" id="{00000000-0008-0000-0000-0000D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773" name="Picture 1" descr="Uajy small">
          <a:extLst>
            <a:ext uri="{FF2B5EF4-FFF2-40B4-BE49-F238E27FC236}">
              <a16:creationId xmlns="" xmlns:a16="http://schemas.microsoft.com/office/drawing/2014/main" id="{00000000-0008-0000-0000-0000D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774" name="Picture 1" descr="Uajy small">
          <a:extLst>
            <a:ext uri="{FF2B5EF4-FFF2-40B4-BE49-F238E27FC236}">
              <a16:creationId xmlns="" xmlns:a16="http://schemas.microsoft.com/office/drawing/2014/main" id="{00000000-0008-0000-0000-0000D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775" name="Picture 1" descr="Uajy small">
          <a:extLst>
            <a:ext uri="{FF2B5EF4-FFF2-40B4-BE49-F238E27FC236}">
              <a16:creationId xmlns="" xmlns:a16="http://schemas.microsoft.com/office/drawing/2014/main" id="{00000000-0008-0000-0000-0000D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76" name="Picture 3" descr="Uajy small">
          <a:extLst>
            <a:ext uri="{FF2B5EF4-FFF2-40B4-BE49-F238E27FC236}">
              <a16:creationId xmlns="" xmlns:a16="http://schemas.microsoft.com/office/drawing/2014/main" id="{00000000-0008-0000-0000-0000E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77" name="Picture 1" descr="Uajy small">
          <a:extLst>
            <a:ext uri="{FF2B5EF4-FFF2-40B4-BE49-F238E27FC236}">
              <a16:creationId xmlns="" xmlns:a16="http://schemas.microsoft.com/office/drawing/2014/main" id="{00000000-0008-0000-0000-0000E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78" name="Picture 1" descr="Uajy small">
          <a:extLst>
            <a:ext uri="{FF2B5EF4-FFF2-40B4-BE49-F238E27FC236}">
              <a16:creationId xmlns="" xmlns:a16="http://schemas.microsoft.com/office/drawing/2014/main" id="{00000000-0008-0000-0000-0000E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79" name="Picture 1" descr="Uajy small">
          <a:extLst>
            <a:ext uri="{FF2B5EF4-FFF2-40B4-BE49-F238E27FC236}">
              <a16:creationId xmlns="" xmlns:a16="http://schemas.microsoft.com/office/drawing/2014/main" id="{00000000-0008-0000-0000-0000E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80" name="Picture 1" descr="Uajy small">
          <a:extLst>
            <a:ext uri="{FF2B5EF4-FFF2-40B4-BE49-F238E27FC236}">
              <a16:creationId xmlns="" xmlns:a16="http://schemas.microsoft.com/office/drawing/2014/main" id="{00000000-0008-0000-0000-0000E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81" name="Picture 1" descr="Uajy small">
          <a:extLst>
            <a:ext uri="{FF2B5EF4-FFF2-40B4-BE49-F238E27FC236}">
              <a16:creationId xmlns="" xmlns:a16="http://schemas.microsoft.com/office/drawing/2014/main" id="{00000000-0008-0000-0000-0000E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82" name="Picture 1" descr="Uajy small">
          <a:extLst>
            <a:ext uri="{FF2B5EF4-FFF2-40B4-BE49-F238E27FC236}">
              <a16:creationId xmlns="" xmlns:a16="http://schemas.microsoft.com/office/drawing/2014/main" id="{00000000-0008-0000-0000-0000E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783" name="Picture 1" descr="Uajy small">
          <a:extLst>
            <a:ext uri="{FF2B5EF4-FFF2-40B4-BE49-F238E27FC236}">
              <a16:creationId xmlns="" xmlns:a16="http://schemas.microsoft.com/office/drawing/2014/main" id="{00000000-0008-0000-0000-0000E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784" name="Picture 1" descr="Uajy small">
          <a:extLst>
            <a:ext uri="{FF2B5EF4-FFF2-40B4-BE49-F238E27FC236}">
              <a16:creationId xmlns="" xmlns:a16="http://schemas.microsoft.com/office/drawing/2014/main" id="{00000000-0008-0000-0000-0000E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85" name="Picture 1" descr="Uajy small">
          <a:extLst>
            <a:ext uri="{FF2B5EF4-FFF2-40B4-BE49-F238E27FC236}">
              <a16:creationId xmlns="" xmlns:a16="http://schemas.microsoft.com/office/drawing/2014/main" id="{00000000-0008-0000-0000-0000E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86" name="Picture 1" descr="Uajy small">
          <a:extLst>
            <a:ext uri="{FF2B5EF4-FFF2-40B4-BE49-F238E27FC236}">
              <a16:creationId xmlns="" xmlns:a16="http://schemas.microsoft.com/office/drawing/2014/main" id="{00000000-0008-0000-0000-0000E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19787" name="Picture 1" descr="Uajy small">
          <a:extLst>
            <a:ext uri="{FF2B5EF4-FFF2-40B4-BE49-F238E27FC236}">
              <a16:creationId xmlns="" xmlns:a16="http://schemas.microsoft.com/office/drawing/2014/main" id="{00000000-0008-0000-0000-0000E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788" name="Picture 1" descr="Uajy small">
          <a:extLst>
            <a:ext uri="{FF2B5EF4-FFF2-40B4-BE49-F238E27FC236}">
              <a16:creationId xmlns="" xmlns:a16="http://schemas.microsoft.com/office/drawing/2014/main" id="{00000000-0008-0000-0000-0000E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789" name="Picture 1" descr="Uajy small">
          <a:extLst>
            <a:ext uri="{FF2B5EF4-FFF2-40B4-BE49-F238E27FC236}">
              <a16:creationId xmlns="" xmlns:a16="http://schemas.microsoft.com/office/drawing/2014/main" id="{00000000-0008-0000-0000-0000E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90" name="Picture 1" descr="Uajy small">
          <a:extLst>
            <a:ext uri="{FF2B5EF4-FFF2-40B4-BE49-F238E27FC236}">
              <a16:creationId xmlns="" xmlns:a16="http://schemas.microsoft.com/office/drawing/2014/main" id="{00000000-0008-0000-0000-0000E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91" name="Picture 1" descr="Uajy small">
          <a:extLst>
            <a:ext uri="{FF2B5EF4-FFF2-40B4-BE49-F238E27FC236}">
              <a16:creationId xmlns="" xmlns:a16="http://schemas.microsoft.com/office/drawing/2014/main" id="{00000000-0008-0000-0000-0000E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92" name="Picture 1" descr="Uajy small">
          <a:extLst>
            <a:ext uri="{FF2B5EF4-FFF2-40B4-BE49-F238E27FC236}">
              <a16:creationId xmlns="" xmlns:a16="http://schemas.microsoft.com/office/drawing/2014/main" id="{00000000-0008-0000-0000-0000F0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793" name="Picture 1" descr="Uajy small">
          <a:extLst>
            <a:ext uri="{FF2B5EF4-FFF2-40B4-BE49-F238E27FC236}">
              <a16:creationId xmlns="" xmlns:a16="http://schemas.microsoft.com/office/drawing/2014/main" id="{00000000-0008-0000-0000-0000F1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94" name="Picture 3" descr="Uajy small">
          <a:extLst>
            <a:ext uri="{FF2B5EF4-FFF2-40B4-BE49-F238E27FC236}">
              <a16:creationId xmlns="" xmlns:a16="http://schemas.microsoft.com/office/drawing/2014/main" id="{00000000-0008-0000-0000-0000F2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95" name="Picture 1" descr="Uajy small">
          <a:extLst>
            <a:ext uri="{FF2B5EF4-FFF2-40B4-BE49-F238E27FC236}">
              <a16:creationId xmlns="" xmlns:a16="http://schemas.microsoft.com/office/drawing/2014/main" id="{00000000-0008-0000-0000-0000F3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796" name="Picture 1" descr="Uajy small">
          <a:extLst>
            <a:ext uri="{FF2B5EF4-FFF2-40B4-BE49-F238E27FC236}">
              <a16:creationId xmlns="" xmlns:a16="http://schemas.microsoft.com/office/drawing/2014/main" id="{00000000-0008-0000-0000-0000F4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97" name="Picture 1" descr="Uajy small">
          <a:extLst>
            <a:ext uri="{FF2B5EF4-FFF2-40B4-BE49-F238E27FC236}">
              <a16:creationId xmlns="" xmlns:a16="http://schemas.microsoft.com/office/drawing/2014/main" id="{00000000-0008-0000-0000-0000F5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798" name="Picture 1" descr="Uajy small">
          <a:extLst>
            <a:ext uri="{FF2B5EF4-FFF2-40B4-BE49-F238E27FC236}">
              <a16:creationId xmlns="" xmlns:a16="http://schemas.microsoft.com/office/drawing/2014/main" id="{00000000-0008-0000-0000-0000F6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799" name="Picture 1" descr="Uajy small">
          <a:extLst>
            <a:ext uri="{FF2B5EF4-FFF2-40B4-BE49-F238E27FC236}">
              <a16:creationId xmlns="" xmlns:a16="http://schemas.microsoft.com/office/drawing/2014/main" id="{00000000-0008-0000-0000-0000F7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00" name="Picture 1" descr="Uajy small">
          <a:extLst>
            <a:ext uri="{FF2B5EF4-FFF2-40B4-BE49-F238E27FC236}">
              <a16:creationId xmlns="" xmlns:a16="http://schemas.microsoft.com/office/drawing/2014/main" id="{00000000-0008-0000-0000-0000F8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801" name="Picture 1" descr="Uajy small">
          <a:extLst>
            <a:ext uri="{FF2B5EF4-FFF2-40B4-BE49-F238E27FC236}">
              <a16:creationId xmlns="" xmlns:a16="http://schemas.microsoft.com/office/drawing/2014/main" id="{00000000-0008-0000-0000-0000F9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802" name="Picture 1" descr="Uajy small">
          <a:extLst>
            <a:ext uri="{FF2B5EF4-FFF2-40B4-BE49-F238E27FC236}">
              <a16:creationId xmlns="" xmlns:a16="http://schemas.microsoft.com/office/drawing/2014/main" id="{00000000-0008-0000-0000-0000FA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03" name="Picture 1" descr="Uajy small">
          <a:extLst>
            <a:ext uri="{FF2B5EF4-FFF2-40B4-BE49-F238E27FC236}">
              <a16:creationId xmlns="" xmlns:a16="http://schemas.microsoft.com/office/drawing/2014/main" id="{00000000-0008-0000-0000-0000FB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04" name="Picture 1" descr="Uajy small">
          <a:extLst>
            <a:ext uri="{FF2B5EF4-FFF2-40B4-BE49-F238E27FC236}">
              <a16:creationId xmlns="" xmlns:a16="http://schemas.microsoft.com/office/drawing/2014/main" id="{00000000-0008-0000-0000-0000FC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19805" name="Picture 1" descr="Uajy small">
          <a:extLst>
            <a:ext uri="{FF2B5EF4-FFF2-40B4-BE49-F238E27FC236}">
              <a16:creationId xmlns="" xmlns:a16="http://schemas.microsoft.com/office/drawing/2014/main" id="{00000000-0008-0000-0000-0000FD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806" name="Picture 1" descr="Uajy small">
          <a:extLst>
            <a:ext uri="{FF2B5EF4-FFF2-40B4-BE49-F238E27FC236}">
              <a16:creationId xmlns="" xmlns:a16="http://schemas.microsoft.com/office/drawing/2014/main" id="{00000000-0008-0000-0000-0000FE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07" name="Picture 1" descr="Uajy small">
          <a:extLst>
            <a:ext uri="{FF2B5EF4-FFF2-40B4-BE49-F238E27FC236}">
              <a16:creationId xmlns="" xmlns:a16="http://schemas.microsoft.com/office/drawing/2014/main" id="{00000000-0008-0000-0000-0000FFD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08" name="Picture 1" descr="Uajy small">
          <a:extLst>
            <a:ext uri="{FF2B5EF4-FFF2-40B4-BE49-F238E27FC236}">
              <a16:creationId xmlns="" xmlns:a16="http://schemas.microsoft.com/office/drawing/2014/main" id="{00000000-0008-0000-0000-00000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09" name="Picture 1" descr="Uajy small">
          <a:extLst>
            <a:ext uri="{FF2B5EF4-FFF2-40B4-BE49-F238E27FC236}">
              <a16:creationId xmlns="" xmlns:a16="http://schemas.microsoft.com/office/drawing/2014/main" id="{00000000-0008-0000-0000-00000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10" name="Picture 1" descr="Uajy small">
          <a:extLst>
            <a:ext uri="{FF2B5EF4-FFF2-40B4-BE49-F238E27FC236}">
              <a16:creationId xmlns="" xmlns:a16="http://schemas.microsoft.com/office/drawing/2014/main" id="{00000000-0008-0000-0000-00000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11" name="Picture 1" descr="Uajy small">
          <a:extLst>
            <a:ext uri="{FF2B5EF4-FFF2-40B4-BE49-F238E27FC236}">
              <a16:creationId xmlns="" xmlns:a16="http://schemas.microsoft.com/office/drawing/2014/main" id="{00000000-0008-0000-0000-00000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12" name="Picture 3" descr="Uajy small">
          <a:extLst>
            <a:ext uri="{FF2B5EF4-FFF2-40B4-BE49-F238E27FC236}">
              <a16:creationId xmlns="" xmlns:a16="http://schemas.microsoft.com/office/drawing/2014/main" id="{00000000-0008-0000-0000-00000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13" name="Picture 1" descr="Uajy small">
          <a:extLst>
            <a:ext uri="{FF2B5EF4-FFF2-40B4-BE49-F238E27FC236}">
              <a16:creationId xmlns="" xmlns:a16="http://schemas.microsoft.com/office/drawing/2014/main" id="{00000000-0008-0000-0000-00000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14" name="Picture 1" descr="Uajy small">
          <a:extLst>
            <a:ext uri="{FF2B5EF4-FFF2-40B4-BE49-F238E27FC236}">
              <a16:creationId xmlns="" xmlns:a16="http://schemas.microsoft.com/office/drawing/2014/main" id="{00000000-0008-0000-0000-00000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815" name="Picture 1" descr="Uajy small">
          <a:extLst>
            <a:ext uri="{FF2B5EF4-FFF2-40B4-BE49-F238E27FC236}">
              <a16:creationId xmlns="" xmlns:a16="http://schemas.microsoft.com/office/drawing/2014/main" id="{00000000-0008-0000-0000-00000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816" name="Picture 1" descr="Uajy small">
          <a:extLst>
            <a:ext uri="{FF2B5EF4-FFF2-40B4-BE49-F238E27FC236}">
              <a16:creationId xmlns="" xmlns:a16="http://schemas.microsoft.com/office/drawing/2014/main" id="{00000000-0008-0000-0000-00000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17" name="Picture 1" descr="Uajy small">
          <a:extLst>
            <a:ext uri="{FF2B5EF4-FFF2-40B4-BE49-F238E27FC236}">
              <a16:creationId xmlns="" xmlns:a16="http://schemas.microsoft.com/office/drawing/2014/main" id="{00000000-0008-0000-0000-00000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18" name="Picture 1" descr="Uajy small">
          <a:extLst>
            <a:ext uri="{FF2B5EF4-FFF2-40B4-BE49-F238E27FC236}">
              <a16:creationId xmlns="" xmlns:a16="http://schemas.microsoft.com/office/drawing/2014/main" id="{00000000-0008-0000-0000-00000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819" name="Picture 1" descr="Uajy small">
          <a:extLst>
            <a:ext uri="{FF2B5EF4-FFF2-40B4-BE49-F238E27FC236}">
              <a16:creationId xmlns="" xmlns:a16="http://schemas.microsoft.com/office/drawing/2014/main" id="{00000000-0008-0000-0000-00000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820" name="Picture 1" descr="Uajy small">
          <a:extLst>
            <a:ext uri="{FF2B5EF4-FFF2-40B4-BE49-F238E27FC236}">
              <a16:creationId xmlns="" xmlns:a16="http://schemas.microsoft.com/office/drawing/2014/main" id="{00000000-0008-0000-0000-00000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21" name="Picture 1" descr="Uajy small">
          <a:extLst>
            <a:ext uri="{FF2B5EF4-FFF2-40B4-BE49-F238E27FC236}">
              <a16:creationId xmlns="" xmlns:a16="http://schemas.microsoft.com/office/drawing/2014/main" id="{00000000-0008-0000-0000-00000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22" name="Picture 1" descr="Uajy small">
          <a:extLst>
            <a:ext uri="{FF2B5EF4-FFF2-40B4-BE49-F238E27FC236}">
              <a16:creationId xmlns="" xmlns:a16="http://schemas.microsoft.com/office/drawing/2014/main" id="{00000000-0008-0000-0000-00000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19823" name="Picture 1" descr="Uajy small">
          <a:extLst>
            <a:ext uri="{FF2B5EF4-FFF2-40B4-BE49-F238E27FC236}">
              <a16:creationId xmlns="" xmlns:a16="http://schemas.microsoft.com/office/drawing/2014/main" id="{00000000-0008-0000-0000-00000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824" name="Picture 1" descr="Uajy small">
          <a:extLst>
            <a:ext uri="{FF2B5EF4-FFF2-40B4-BE49-F238E27FC236}">
              <a16:creationId xmlns="" xmlns:a16="http://schemas.microsoft.com/office/drawing/2014/main" id="{00000000-0008-0000-0000-00001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25" name="Picture 1" descr="Uajy small">
          <a:extLst>
            <a:ext uri="{FF2B5EF4-FFF2-40B4-BE49-F238E27FC236}">
              <a16:creationId xmlns="" xmlns:a16="http://schemas.microsoft.com/office/drawing/2014/main" id="{00000000-0008-0000-0000-00001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826" name="Picture 1" descr="Uajy small">
          <a:extLst>
            <a:ext uri="{FF2B5EF4-FFF2-40B4-BE49-F238E27FC236}">
              <a16:creationId xmlns="" xmlns:a16="http://schemas.microsoft.com/office/drawing/2014/main" id="{00000000-0008-0000-0000-00001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827" name="Picture 1" descr="Uajy small">
          <a:extLst>
            <a:ext uri="{FF2B5EF4-FFF2-40B4-BE49-F238E27FC236}">
              <a16:creationId xmlns="" xmlns:a16="http://schemas.microsoft.com/office/drawing/2014/main" id="{00000000-0008-0000-0000-00001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28" name="Picture 1" descr="Uajy small">
          <a:extLst>
            <a:ext uri="{FF2B5EF4-FFF2-40B4-BE49-F238E27FC236}">
              <a16:creationId xmlns="" xmlns:a16="http://schemas.microsoft.com/office/drawing/2014/main" id="{00000000-0008-0000-0000-00001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29" name="Picture 1" descr="Uajy small">
          <a:extLst>
            <a:ext uri="{FF2B5EF4-FFF2-40B4-BE49-F238E27FC236}">
              <a16:creationId xmlns="" xmlns:a16="http://schemas.microsoft.com/office/drawing/2014/main" id="{00000000-0008-0000-0000-00001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30" name="Picture 1" descr="Uajy small">
          <a:extLst>
            <a:ext uri="{FF2B5EF4-FFF2-40B4-BE49-F238E27FC236}">
              <a16:creationId xmlns="" xmlns:a16="http://schemas.microsoft.com/office/drawing/2014/main" id="{00000000-0008-0000-0000-00001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31" name="Picture 1" descr="Uajy small">
          <a:extLst>
            <a:ext uri="{FF2B5EF4-FFF2-40B4-BE49-F238E27FC236}">
              <a16:creationId xmlns="" xmlns:a16="http://schemas.microsoft.com/office/drawing/2014/main" id="{00000000-0008-0000-0000-00001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832" name="Picture 1" descr="Uajy small">
          <a:extLst>
            <a:ext uri="{FF2B5EF4-FFF2-40B4-BE49-F238E27FC236}">
              <a16:creationId xmlns="" xmlns:a16="http://schemas.microsoft.com/office/drawing/2014/main" id="{00000000-0008-0000-0000-00001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9833" name="Picture 1" descr="Uajy small">
          <a:extLst>
            <a:ext uri="{FF2B5EF4-FFF2-40B4-BE49-F238E27FC236}">
              <a16:creationId xmlns="" xmlns:a16="http://schemas.microsoft.com/office/drawing/2014/main" id="{00000000-0008-0000-0000-00001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834" name="Picture 1" descr="Uajy small">
          <a:extLst>
            <a:ext uri="{FF2B5EF4-FFF2-40B4-BE49-F238E27FC236}">
              <a16:creationId xmlns="" xmlns:a16="http://schemas.microsoft.com/office/drawing/2014/main" id="{00000000-0008-0000-0000-00001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835" name="Picture 1" descr="Uajy small">
          <a:extLst>
            <a:ext uri="{FF2B5EF4-FFF2-40B4-BE49-F238E27FC236}">
              <a16:creationId xmlns="" xmlns:a16="http://schemas.microsoft.com/office/drawing/2014/main" id="{00000000-0008-0000-0000-00001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836" name="Picture 1" descr="Uajy small">
          <a:extLst>
            <a:ext uri="{FF2B5EF4-FFF2-40B4-BE49-F238E27FC236}">
              <a16:creationId xmlns="" xmlns:a16="http://schemas.microsoft.com/office/drawing/2014/main" id="{00000000-0008-0000-0000-00001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837" name="Picture 1" descr="Uajy small">
          <a:extLst>
            <a:ext uri="{FF2B5EF4-FFF2-40B4-BE49-F238E27FC236}">
              <a16:creationId xmlns="" xmlns:a16="http://schemas.microsoft.com/office/drawing/2014/main" id="{00000000-0008-0000-0000-00001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838" name="Picture 1" descr="Uajy small">
          <a:extLst>
            <a:ext uri="{FF2B5EF4-FFF2-40B4-BE49-F238E27FC236}">
              <a16:creationId xmlns="" xmlns:a16="http://schemas.microsoft.com/office/drawing/2014/main" id="{00000000-0008-0000-0000-00001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839" name="Picture 1" descr="Uajy small">
          <a:extLst>
            <a:ext uri="{FF2B5EF4-FFF2-40B4-BE49-F238E27FC236}">
              <a16:creationId xmlns="" xmlns:a16="http://schemas.microsoft.com/office/drawing/2014/main" id="{00000000-0008-0000-0000-00001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840" name="Picture 3" descr="Uajy small">
          <a:extLst>
            <a:ext uri="{FF2B5EF4-FFF2-40B4-BE49-F238E27FC236}">
              <a16:creationId xmlns="" xmlns:a16="http://schemas.microsoft.com/office/drawing/2014/main" id="{00000000-0008-0000-0000-00002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841" name="Picture 1" descr="Uajy small">
          <a:extLst>
            <a:ext uri="{FF2B5EF4-FFF2-40B4-BE49-F238E27FC236}">
              <a16:creationId xmlns="" xmlns:a16="http://schemas.microsoft.com/office/drawing/2014/main" id="{00000000-0008-0000-0000-00002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842" name="Picture 1" descr="Uajy small">
          <a:extLst>
            <a:ext uri="{FF2B5EF4-FFF2-40B4-BE49-F238E27FC236}">
              <a16:creationId xmlns="" xmlns:a16="http://schemas.microsoft.com/office/drawing/2014/main" id="{00000000-0008-0000-0000-00002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843" name="Picture 1" descr="Uajy small">
          <a:extLst>
            <a:ext uri="{FF2B5EF4-FFF2-40B4-BE49-F238E27FC236}">
              <a16:creationId xmlns="" xmlns:a16="http://schemas.microsoft.com/office/drawing/2014/main" id="{00000000-0008-0000-0000-00002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844" name="Picture 1" descr="Uajy small">
          <a:extLst>
            <a:ext uri="{FF2B5EF4-FFF2-40B4-BE49-F238E27FC236}">
              <a16:creationId xmlns="" xmlns:a16="http://schemas.microsoft.com/office/drawing/2014/main" id="{00000000-0008-0000-0000-00002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845" name="Picture 1" descr="Uajy small">
          <a:extLst>
            <a:ext uri="{FF2B5EF4-FFF2-40B4-BE49-F238E27FC236}">
              <a16:creationId xmlns="" xmlns:a16="http://schemas.microsoft.com/office/drawing/2014/main" id="{00000000-0008-0000-0000-00002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846" name="Picture 1" descr="Uajy small">
          <a:extLst>
            <a:ext uri="{FF2B5EF4-FFF2-40B4-BE49-F238E27FC236}">
              <a16:creationId xmlns="" xmlns:a16="http://schemas.microsoft.com/office/drawing/2014/main" id="{00000000-0008-0000-0000-00002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9847" name="Picture 1" descr="Uajy small">
          <a:extLst>
            <a:ext uri="{FF2B5EF4-FFF2-40B4-BE49-F238E27FC236}">
              <a16:creationId xmlns="" xmlns:a16="http://schemas.microsoft.com/office/drawing/2014/main" id="{00000000-0008-0000-0000-00002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848" name="Picture 1" descr="Uajy small">
          <a:extLst>
            <a:ext uri="{FF2B5EF4-FFF2-40B4-BE49-F238E27FC236}">
              <a16:creationId xmlns="" xmlns:a16="http://schemas.microsoft.com/office/drawing/2014/main" id="{00000000-0008-0000-0000-00002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849" name="Picture 1" descr="Uajy small">
          <a:extLst>
            <a:ext uri="{FF2B5EF4-FFF2-40B4-BE49-F238E27FC236}">
              <a16:creationId xmlns="" xmlns:a16="http://schemas.microsoft.com/office/drawing/2014/main" id="{00000000-0008-0000-0000-00002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9850" name="Picture 1" descr="Uajy small">
          <a:extLst>
            <a:ext uri="{FF2B5EF4-FFF2-40B4-BE49-F238E27FC236}">
              <a16:creationId xmlns="" xmlns:a16="http://schemas.microsoft.com/office/drawing/2014/main" id="{00000000-0008-0000-0000-00002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9851" name="Picture 1" descr="Uajy small">
          <a:extLst>
            <a:ext uri="{FF2B5EF4-FFF2-40B4-BE49-F238E27FC236}">
              <a16:creationId xmlns="" xmlns:a16="http://schemas.microsoft.com/office/drawing/2014/main" id="{00000000-0008-0000-0000-00002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852" name="Picture 1" descr="Uajy small">
          <a:extLst>
            <a:ext uri="{FF2B5EF4-FFF2-40B4-BE49-F238E27FC236}">
              <a16:creationId xmlns="" xmlns:a16="http://schemas.microsoft.com/office/drawing/2014/main" id="{00000000-0008-0000-0000-00002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853" name="Picture 1" descr="Uajy small">
          <a:extLst>
            <a:ext uri="{FF2B5EF4-FFF2-40B4-BE49-F238E27FC236}">
              <a16:creationId xmlns="" xmlns:a16="http://schemas.microsoft.com/office/drawing/2014/main" id="{00000000-0008-0000-0000-00002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854" name="Picture 1" descr="Uajy small">
          <a:extLst>
            <a:ext uri="{FF2B5EF4-FFF2-40B4-BE49-F238E27FC236}">
              <a16:creationId xmlns="" xmlns:a16="http://schemas.microsoft.com/office/drawing/2014/main" id="{00000000-0008-0000-0000-00002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55" name="Picture 1" descr="Uajy small">
          <a:extLst>
            <a:ext uri="{FF2B5EF4-FFF2-40B4-BE49-F238E27FC236}">
              <a16:creationId xmlns="" xmlns:a16="http://schemas.microsoft.com/office/drawing/2014/main" id="{00000000-0008-0000-0000-00002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856" name="Picture 1" descr="Uajy small">
          <a:extLst>
            <a:ext uri="{FF2B5EF4-FFF2-40B4-BE49-F238E27FC236}">
              <a16:creationId xmlns="" xmlns:a16="http://schemas.microsoft.com/office/drawing/2014/main" id="{00000000-0008-0000-0000-00003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857" name="Picture 3" descr="Uajy small">
          <a:extLst>
            <a:ext uri="{FF2B5EF4-FFF2-40B4-BE49-F238E27FC236}">
              <a16:creationId xmlns="" xmlns:a16="http://schemas.microsoft.com/office/drawing/2014/main" id="{00000000-0008-0000-0000-00003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858" name="Picture 1" descr="Uajy small">
          <a:extLst>
            <a:ext uri="{FF2B5EF4-FFF2-40B4-BE49-F238E27FC236}">
              <a16:creationId xmlns="" xmlns:a16="http://schemas.microsoft.com/office/drawing/2014/main" id="{00000000-0008-0000-0000-00003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859" name="Picture 1" descr="Uajy small">
          <a:extLst>
            <a:ext uri="{FF2B5EF4-FFF2-40B4-BE49-F238E27FC236}">
              <a16:creationId xmlns="" xmlns:a16="http://schemas.microsoft.com/office/drawing/2014/main" id="{00000000-0008-0000-0000-00003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60" name="Picture 1" descr="Uajy small">
          <a:extLst>
            <a:ext uri="{FF2B5EF4-FFF2-40B4-BE49-F238E27FC236}">
              <a16:creationId xmlns="" xmlns:a16="http://schemas.microsoft.com/office/drawing/2014/main" id="{00000000-0008-0000-0000-00003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61" name="Picture 1" descr="Uajy small">
          <a:extLst>
            <a:ext uri="{FF2B5EF4-FFF2-40B4-BE49-F238E27FC236}">
              <a16:creationId xmlns="" xmlns:a16="http://schemas.microsoft.com/office/drawing/2014/main" id="{00000000-0008-0000-0000-00003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862" name="Picture 1" descr="Uajy small">
          <a:extLst>
            <a:ext uri="{FF2B5EF4-FFF2-40B4-BE49-F238E27FC236}">
              <a16:creationId xmlns="" xmlns:a16="http://schemas.microsoft.com/office/drawing/2014/main" id="{00000000-0008-0000-0000-00003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863" name="Picture 1" descr="Uajy small">
          <a:extLst>
            <a:ext uri="{FF2B5EF4-FFF2-40B4-BE49-F238E27FC236}">
              <a16:creationId xmlns="" xmlns:a16="http://schemas.microsoft.com/office/drawing/2014/main" id="{00000000-0008-0000-0000-00003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864" name="Picture 1" descr="Uajy small">
          <a:extLst>
            <a:ext uri="{FF2B5EF4-FFF2-40B4-BE49-F238E27FC236}">
              <a16:creationId xmlns="" xmlns:a16="http://schemas.microsoft.com/office/drawing/2014/main" id="{00000000-0008-0000-0000-00003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865" name="Picture 1" descr="Uajy small">
          <a:extLst>
            <a:ext uri="{FF2B5EF4-FFF2-40B4-BE49-F238E27FC236}">
              <a16:creationId xmlns="" xmlns:a16="http://schemas.microsoft.com/office/drawing/2014/main" id="{00000000-0008-0000-0000-00003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66" name="Picture 1" descr="Uajy small">
          <a:extLst>
            <a:ext uri="{FF2B5EF4-FFF2-40B4-BE49-F238E27FC236}">
              <a16:creationId xmlns="" xmlns:a16="http://schemas.microsoft.com/office/drawing/2014/main" id="{00000000-0008-0000-0000-00003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67" name="Picture 1" descr="Uajy small">
          <a:extLst>
            <a:ext uri="{FF2B5EF4-FFF2-40B4-BE49-F238E27FC236}">
              <a16:creationId xmlns="" xmlns:a16="http://schemas.microsoft.com/office/drawing/2014/main" id="{00000000-0008-0000-0000-00003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868" name="Picture 1" descr="Uajy small">
          <a:extLst>
            <a:ext uri="{FF2B5EF4-FFF2-40B4-BE49-F238E27FC236}">
              <a16:creationId xmlns="" xmlns:a16="http://schemas.microsoft.com/office/drawing/2014/main" id="{00000000-0008-0000-0000-00003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869" name="Picture 1" descr="Uajy small">
          <a:extLst>
            <a:ext uri="{FF2B5EF4-FFF2-40B4-BE49-F238E27FC236}">
              <a16:creationId xmlns="" xmlns:a16="http://schemas.microsoft.com/office/drawing/2014/main" id="{00000000-0008-0000-0000-00003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9870" name="Picture 1" descr="Uajy small">
          <a:extLst>
            <a:ext uri="{FF2B5EF4-FFF2-40B4-BE49-F238E27FC236}">
              <a16:creationId xmlns="" xmlns:a16="http://schemas.microsoft.com/office/drawing/2014/main" id="{00000000-0008-0000-0000-00003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871" name="Picture 1" descr="Uajy small">
          <a:extLst>
            <a:ext uri="{FF2B5EF4-FFF2-40B4-BE49-F238E27FC236}">
              <a16:creationId xmlns="" xmlns:a16="http://schemas.microsoft.com/office/drawing/2014/main" id="{00000000-0008-0000-0000-00003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872" name="Picture 1" descr="Uajy small">
          <a:extLst>
            <a:ext uri="{FF2B5EF4-FFF2-40B4-BE49-F238E27FC236}">
              <a16:creationId xmlns="" xmlns:a16="http://schemas.microsoft.com/office/drawing/2014/main" id="{00000000-0008-0000-0000-00004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73" name="Picture 1" descr="Uajy small">
          <a:extLst>
            <a:ext uri="{FF2B5EF4-FFF2-40B4-BE49-F238E27FC236}">
              <a16:creationId xmlns="" xmlns:a16="http://schemas.microsoft.com/office/drawing/2014/main" id="{00000000-0008-0000-0000-00004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74" name="Picture 1" descr="Uajy small">
          <a:extLst>
            <a:ext uri="{FF2B5EF4-FFF2-40B4-BE49-F238E27FC236}">
              <a16:creationId xmlns="" xmlns:a16="http://schemas.microsoft.com/office/drawing/2014/main" id="{00000000-0008-0000-0000-00004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875" name="Picture 3" descr="Uajy small">
          <a:extLst>
            <a:ext uri="{FF2B5EF4-FFF2-40B4-BE49-F238E27FC236}">
              <a16:creationId xmlns="" xmlns:a16="http://schemas.microsoft.com/office/drawing/2014/main" id="{00000000-0008-0000-0000-00004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876" name="Picture 1" descr="Uajy small">
          <a:extLst>
            <a:ext uri="{FF2B5EF4-FFF2-40B4-BE49-F238E27FC236}">
              <a16:creationId xmlns="" xmlns:a16="http://schemas.microsoft.com/office/drawing/2014/main" id="{00000000-0008-0000-0000-00004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877" name="Picture 1" descr="Uajy small">
          <a:extLst>
            <a:ext uri="{FF2B5EF4-FFF2-40B4-BE49-F238E27FC236}">
              <a16:creationId xmlns="" xmlns:a16="http://schemas.microsoft.com/office/drawing/2014/main" id="{00000000-0008-0000-0000-00004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78" name="Picture 1" descr="Uajy small">
          <a:extLst>
            <a:ext uri="{FF2B5EF4-FFF2-40B4-BE49-F238E27FC236}">
              <a16:creationId xmlns="" xmlns:a16="http://schemas.microsoft.com/office/drawing/2014/main" id="{00000000-0008-0000-0000-00004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79" name="Picture 1" descr="Uajy small">
          <a:extLst>
            <a:ext uri="{FF2B5EF4-FFF2-40B4-BE49-F238E27FC236}">
              <a16:creationId xmlns="" xmlns:a16="http://schemas.microsoft.com/office/drawing/2014/main" id="{00000000-0008-0000-0000-00004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880" name="Picture 1" descr="Uajy small">
          <a:extLst>
            <a:ext uri="{FF2B5EF4-FFF2-40B4-BE49-F238E27FC236}">
              <a16:creationId xmlns="" xmlns:a16="http://schemas.microsoft.com/office/drawing/2014/main" id="{00000000-0008-0000-0000-00004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881" name="Picture 1" descr="Uajy small">
          <a:extLst>
            <a:ext uri="{FF2B5EF4-FFF2-40B4-BE49-F238E27FC236}">
              <a16:creationId xmlns="" xmlns:a16="http://schemas.microsoft.com/office/drawing/2014/main" id="{00000000-0008-0000-0000-00004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882" name="Picture 1" descr="Uajy small">
          <a:extLst>
            <a:ext uri="{FF2B5EF4-FFF2-40B4-BE49-F238E27FC236}">
              <a16:creationId xmlns="" xmlns:a16="http://schemas.microsoft.com/office/drawing/2014/main" id="{00000000-0008-0000-0000-00004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883" name="Picture 1" descr="Uajy small">
          <a:extLst>
            <a:ext uri="{FF2B5EF4-FFF2-40B4-BE49-F238E27FC236}">
              <a16:creationId xmlns="" xmlns:a16="http://schemas.microsoft.com/office/drawing/2014/main" id="{00000000-0008-0000-0000-00004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84" name="Picture 1" descr="Uajy small">
          <a:extLst>
            <a:ext uri="{FF2B5EF4-FFF2-40B4-BE49-F238E27FC236}">
              <a16:creationId xmlns="" xmlns:a16="http://schemas.microsoft.com/office/drawing/2014/main" id="{00000000-0008-0000-0000-00004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85" name="Picture 1" descr="Uajy small">
          <a:extLst>
            <a:ext uri="{FF2B5EF4-FFF2-40B4-BE49-F238E27FC236}">
              <a16:creationId xmlns="" xmlns:a16="http://schemas.microsoft.com/office/drawing/2014/main" id="{00000000-0008-0000-0000-00004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886" name="Picture 1" descr="Uajy small">
          <a:extLst>
            <a:ext uri="{FF2B5EF4-FFF2-40B4-BE49-F238E27FC236}">
              <a16:creationId xmlns="" xmlns:a16="http://schemas.microsoft.com/office/drawing/2014/main" id="{00000000-0008-0000-0000-00004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887" name="Picture 1" descr="Uajy small">
          <a:extLst>
            <a:ext uri="{FF2B5EF4-FFF2-40B4-BE49-F238E27FC236}">
              <a16:creationId xmlns="" xmlns:a16="http://schemas.microsoft.com/office/drawing/2014/main" id="{00000000-0008-0000-0000-00004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888" name="Picture 1" descr="Uajy small">
          <a:extLst>
            <a:ext uri="{FF2B5EF4-FFF2-40B4-BE49-F238E27FC236}">
              <a16:creationId xmlns="" xmlns:a16="http://schemas.microsoft.com/office/drawing/2014/main" id="{00000000-0008-0000-0000-00005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180975</xdr:rowOff>
    </xdr:to>
    <xdr:pic>
      <xdr:nvPicPr>
        <xdr:cNvPr id="119889" name="Picture 1" descr="Uajy small">
          <a:extLst>
            <a:ext uri="{FF2B5EF4-FFF2-40B4-BE49-F238E27FC236}">
              <a16:creationId xmlns="" xmlns:a16="http://schemas.microsoft.com/office/drawing/2014/main" id="{00000000-0008-0000-0000-00005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09550" y="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180975</xdr:rowOff>
    </xdr:to>
    <xdr:pic>
      <xdr:nvPicPr>
        <xdr:cNvPr id="119890" name="Picture 1" descr="Uajy small">
          <a:extLst>
            <a:ext uri="{FF2B5EF4-FFF2-40B4-BE49-F238E27FC236}">
              <a16:creationId xmlns="" xmlns:a16="http://schemas.microsoft.com/office/drawing/2014/main" id="{00000000-0008-0000-0000-00005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09550" y="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891" name="Picture 354" descr="Uajy small">
          <a:extLst>
            <a:ext uri="{FF2B5EF4-FFF2-40B4-BE49-F238E27FC236}">
              <a16:creationId xmlns="" xmlns:a16="http://schemas.microsoft.com/office/drawing/2014/main" id="{00000000-0008-0000-0000-00005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92" name="Picture 3" descr="Uajy small">
          <a:extLst>
            <a:ext uri="{FF2B5EF4-FFF2-40B4-BE49-F238E27FC236}">
              <a16:creationId xmlns="" xmlns:a16="http://schemas.microsoft.com/office/drawing/2014/main" id="{00000000-0008-0000-0000-00005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93" name="Picture 1" descr="Uajy small">
          <a:extLst>
            <a:ext uri="{FF2B5EF4-FFF2-40B4-BE49-F238E27FC236}">
              <a16:creationId xmlns="" xmlns:a16="http://schemas.microsoft.com/office/drawing/2014/main" id="{00000000-0008-0000-0000-00005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894" name="Picture 1" descr="Uajy small">
          <a:extLst>
            <a:ext uri="{FF2B5EF4-FFF2-40B4-BE49-F238E27FC236}">
              <a16:creationId xmlns="" xmlns:a16="http://schemas.microsoft.com/office/drawing/2014/main" id="{00000000-0008-0000-0000-00005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895" name="Picture 1" descr="Uajy small">
          <a:extLst>
            <a:ext uri="{FF2B5EF4-FFF2-40B4-BE49-F238E27FC236}">
              <a16:creationId xmlns="" xmlns:a16="http://schemas.microsoft.com/office/drawing/2014/main" id="{00000000-0008-0000-0000-00005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896" name="Picture 1" descr="Uajy small">
          <a:extLst>
            <a:ext uri="{FF2B5EF4-FFF2-40B4-BE49-F238E27FC236}">
              <a16:creationId xmlns="" xmlns:a16="http://schemas.microsoft.com/office/drawing/2014/main" id="{00000000-0008-0000-0000-00005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97" name="Picture 1" descr="Uajy small">
          <a:extLst>
            <a:ext uri="{FF2B5EF4-FFF2-40B4-BE49-F238E27FC236}">
              <a16:creationId xmlns="" xmlns:a16="http://schemas.microsoft.com/office/drawing/2014/main" id="{00000000-0008-0000-0000-00005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898" name="Picture 1" descr="Uajy small">
          <a:extLst>
            <a:ext uri="{FF2B5EF4-FFF2-40B4-BE49-F238E27FC236}">
              <a16:creationId xmlns="" xmlns:a16="http://schemas.microsoft.com/office/drawing/2014/main" id="{00000000-0008-0000-0000-00005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899" name="Picture 1" descr="Uajy small">
          <a:extLst>
            <a:ext uri="{FF2B5EF4-FFF2-40B4-BE49-F238E27FC236}">
              <a16:creationId xmlns="" xmlns:a16="http://schemas.microsoft.com/office/drawing/2014/main" id="{00000000-0008-0000-0000-00005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900" name="Picture 1" descr="Uajy small">
          <a:extLst>
            <a:ext uri="{FF2B5EF4-FFF2-40B4-BE49-F238E27FC236}">
              <a16:creationId xmlns="" xmlns:a16="http://schemas.microsoft.com/office/drawing/2014/main" id="{00000000-0008-0000-0000-00005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01" name="Picture 1" descr="Uajy small">
          <a:extLst>
            <a:ext uri="{FF2B5EF4-FFF2-40B4-BE49-F238E27FC236}">
              <a16:creationId xmlns="" xmlns:a16="http://schemas.microsoft.com/office/drawing/2014/main" id="{00000000-0008-0000-0000-00005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02" name="Picture 1" descr="Uajy small">
          <a:extLst>
            <a:ext uri="{FF2B5EF4-FFF2-40B4-BE49-F238E27FC236}">
              <a16:creationId xmlns="" xmlns:a16="http://schemas.microsoft.com/office/drawing/2014/main" id="{00000000-0008-0000-0000-00005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19903" name="Picture 1" descr="Uajy small">
          <a:extLst>
            <a:ext uri="{FF2B5EF4-FFF2-40B4-BE49-F238E27FC236}">
              <a16:creationId xmlns="" xmlns:a16="http://schemas.microsoft.com/office/drawing/2014/main" id="{00000000-0008-0000-0000-00005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904" name="Picture 1" descr="Uajy small">
          <a:extLst>
            <a:ext uri="{FF2B5EF4-FFF2-40B4-BE49-F238E27FC236}">
              <a16:creationId xmlns="" xmlns:a16="http://schemas.microsoft.com/office/drawing/2014/main" id="{00000000-0008-0000-0000-00006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19905" name="Picture 1" descr="Uajy small">
          <a:extLst>
            <a:ext uri="{FF2B5EF4-FFF2-40B4-BE49-F238E27FC236}">
              <a16:creationId xmlns="" xmlns:a16="http://schemas.microsoft.com/office/drawing/2014/main" id="{00000000-0008-0000-0000-00006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06" name="Picture 1" descr="Uajy small">
          <a:extLst>
            <a:ext uri="{FF2B5EF4-FFF2-40B4-BE49-F238E27FC236}">
              <a16:creationId xmlns="" xmlns:a16="http://schemas.microsoft.com/office/drawing/2014/main" id="{00000000-0008-0000-0000-00006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07" name="Picture 1" descr="Uajy small">
          <a:extLst>
            <a:ext uri="{FF2B5EF4-FFF2-40B4-BE49-F238E27FC236}">
              <a16:creationId xmlns="" xmlns:a16="http://schemas.microsoft.com/office/drawing/2014/main" id="{00000000-0008-0000-0000-00006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08" name="Picture 1" descr="Uajy small">
          <a:extLst>
            <a:ext uri="{FF2B5EF4-FFF2-40B4-BE49-F238E27FC236}">
              <a16:creationId xmlns="" xmlns:a16="http://schemas.microsoft.com/office/drawing/2014/main" id="{00000000-0008-0000-0000-00006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09" name="Picture 1" descr="Uajy small">
          <a:extLst>
            <a:ext uri="{FF2B5EF4-FFF2-40B4-BE49-F238E27FC236}">
              <a16:creationId xmlns="" xmlns:a16="http://schemas.microsoft.com/office/drawing/2014/main" id="{00000000-0008-0000-0000-00006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10" name="Picture 3" descr="Uajy small">
          <a:extLst>
            <a:ext uri="{FF2B5EF4-FFF2-40B4-BE49-F238E27FC236}">
              <a16:creationId xmlns="" xmlns:a16="http://schemas.microsoft.com/office/drawing/2014/main" id="{00000000-0008-0000-0000-00006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11" name="Picture 1" descr="Uajy small">
          <a:extLst>
            <a:ext uri="{FF2B5EF4-FFF2-40B4-BE49-F238E27FC236}">
              <a16:creationId xmlns="" xmlns:a16="http://schemas.microsoft.com/office/drawing/2014/main" id="{00000000-0008-0000-0000-00006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12" name="Picture 1" descr="Uajy small">
          <a:extLst>
            <a:ext uri="{FF2B5EF4-FFF2-40B4-BE49-F238E27FC236}">
              <a16:creationId xmlns="" xmlns:a16="http://schemas.microsoft.com/office/drawing/2014/main" id="{00000000-0008-0000-0000-00006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913" name="Picture 1" descr="Uajy small">
          <a:extLst>
            <a:ext uri="{FF2B5EF4-FFF2-40B4-BE49-F238E27FC236}">
              <a16:creationId xmlns="" xmlns:a16="http://schemas.microsoft.com/office/drawing/2014/main" id="{00000000-0008-0000-0000-00006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914" name="Picture 1" descr="Uajy small">
          <a:extLst>
            <a:ext uri="{FF2B5EF4-FFF2-40B4-BE49-F238E27FC236}">
              <a16:creationId xmlns="" xmlns:a16="http://schemas.microsoft.com/office/drawing/2014/main" id="{00000000-0008-0000-0000-00006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915" name="Picture 1" descr="Uajy small">
          <a:extLst>
            <a:ext uri="{FF2B5EF4-FFF2-40B4-BE49-F238E27FC236}">
              <a16:creationId xmlns="" xmlns:a16="http://schemas.microsoft.com/office/drawing/2014/main" id="{00000000-0008-0000-0000-00006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916" name="Picture 1" descr="Uajy small">
          <a:extLst>
            <a:ext uri="{FF2B5EF4-FFF2-40B4-BE49-F238E27FC236}">
              <a16:creationId xmlns="" xmlns:a16="http://schemas.microsoft.com/office/drawing/2014/main" id="{00000000-0008-0000-0000-00006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917" name="Picture 1" descr="Uajy small">
          <a:extLst>
            <a:ext uri="{FF2B5EF4-FFF2-40B4-BE49-F238E27FC236}">
              <a16:creationId xmlns="" xmlns:a16="http://schemas.microsoft.com/office/drawing/2014/main" id="{00000000-0008-0000-0000-00006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918" name="Picture 1" descr="Uajy small">
          <a:extLst>
            <a:ext uri="{FF2B5EF4-FFF2-40B4-BE49-F238E27FC236}">
              <a16:creationId xmlns="" xmlns:a16="http://schemas.microsoft.com/office/drawing/2014/main" id="{00000000-0008-0000-0000-00006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19" name="Picture 1" descr="Uajy small">
          <a:extLst>
            <a:ext uri="{FF2B5EF4-FFF2-40B4-BE49-F238E27FC236}">
              <a16:creationId xmlns="" xmlns:a16="http://schemas.microsoft.com/office/drawing/2014/main" id="{00000000-0008-0000-0000-00006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20" name="Picture 1" descr="Uajy small">
          <a:extLst>
            <a:ext uri="{FF2B5EF4-FFF2-40B4-BE49-F238E27FC236}">
              <a16:creationId xmlns="" xmlns:a16="http://schemas.microsoft.com/office/drawing/2014/main" id="{00000000-0008-0000-0000-00007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19921" name="Picture 1" descr="Uajy small">
          <a:extLst>
            <a:ext uri="{FF2B5EF4-FFF2-40B4-BE49-F238E27FC236}">
              <a16:creationId xmlns="" xmlns:a16="http://schemas.microsoft.com/office/drawing/2014/main" id="{00000000-0008-0000-0000-00007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922" name="Picture 1" descr="Uajy small">
          <a:extLst>
            <a:ext uri="{FF2B5EF4-FFF2-40B4-BE49-F238E27FC236}">
              <a16:creationId xmlns="" xmlns:a16="http://schemas.microsoft.com/office/drawing/2014/main" id="{00000000-0008-0000-0000-00007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923" name="Picture 1" descr="Uajy small">
          <a:extLst>
            <a:ext uri="{FF2B5EF4-FFF2-40B4-BE49-F238E27FC236}">
              <a16:creationId xmlns="" xmlns:a16="http://schemas.microsoft.com/office/drawing/2014/main" id="{00000000-0008-0000-0000-00007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24" name="Picture 1" descr="Uajy small">
          <a:extLst>
            <a:ext uri="{FF2B5EF4-FFF2-40B4-BE49-F238E27FC236}">
              <a16:creationId xmlns="" xmlns:a16="http://schemas.microsoft.com/office/drawing/2014/main" id="{00000000-0008-0000-0000-00007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25" name="Picture 1" descr="Uajy small">
          <a:extLst>
            <a:ext uri="{FF2B5EF4-FFF2-40B4-BE49-F238E27FC236}">
              <a16:creationId xmlns="" xmlns:a16="http://schemas.microsoft.com/office/drawing/2014/main" id="{00000000-0008-0000-0000-00007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26" name="Picture 1" descr="Uajy small">
          <a:extLst>
            <a:ext uri="{FF2B5EF4-FFF2-40B4-BE49-F238E27FC236}">
              <a16:creationId xmlns="" xmlns:a16="http://schemas.microsoft.com/office/drawing/2014/main" id="{00000000-0008-0000-0000-00007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27" name="Picture 1" descr="Uajy small">
          <a:extLst>
            <a:ext uri="{FF2B5EF4-FFF2-40B4-BE49-F238E27FC236}">
              <a16:creationId xmlns="" xmlns:a16="http://schemas.microsoft.com/office/drawing/2014/main" id="{00000000-0008-0000-0000-00007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28" name="Picture 3" descr="Uajy small">
          <a:extLst>
            <a:ext uri="{FF2B5EF4-FFF2-40B4-BE49-F238E27FC236}">
              <a16:creationId xmlns="" xmlns:a16="http://schemas.microsoft.com/office/drawing/2014/main" id="{00000000-0008-0000-0000-00007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29" name="Picture 1" descr="Uajy small">
          <a:extLst>
            <a:ext uri="{FF2B5EF4-FFF2-40B4-BE49-F238E27FC236}">
              <a16:creationId xmlns="" xmlns:a16="http://schemas.microsoft.com/office/drawing/2014/main" id="{00000000-0008-0000-0000-00007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30" name="Picture 1" descr="Uajy small">
          <a:extLst>
            <a:ext uri="{FF2B5EF4-FFF2-40B4-BE49-F238E27FC236}">
              <a16:creationId xmlns="" xmlns:a16="http://schemas.microsoft.com/office/drawing/2014/main" id="{00000000-0008-0000-0000-00007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931" name="Picture 1" descr="Uajy small">
          <a:extLst>
            <a:ext uri="{FF2B5EF4-FFF2-40B4-BE49-F238E27FC236}">
              <a16:creationId xmlns="" xmlns:a16="http://schemas.microsoft.com/office/drawing/2014/main" id="{00000000-0008-0000-0000-00007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932" name="Picture 1" descr="Uajy small">
          <a:extLst>
            <a:ext uri="{FF2B5EF4-FFF2-40B4-BE49-F238E27FC236}">
              <a16:creationId xmlns="" xmlns:a16="http://schemas.microsoft.com/office/drawing/2014/main" id="{00000000-0008-0000-0000-00007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933" name="Picture 1" descr="Uajy small">
          <a:extLst>
            <a:ext uri="{FF2B5EF4-FFF2-40B4-BE49-F238E27FC236}">
              <a16:creationId xmlns="" xmlns:a16="http://schemas.microsoft.com/office/drawing/2014/main" id="{00000000-0008-0000-0000-00007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934" name="Picture 1" descr="Uajy small">
          <a:extLst>
            <a:ext uri="{FF2B5EF4-FFF2-40B4-BE49-F238E27FC236}">
              <a16:creationId xmlns="" xmlns:a16="http://schemas.microsoft.com/office/drawing/2014/main" id="{00000000-0008-0000-0000-00007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935" name="Picture 1" descr="Uajy small">
          <a:extLst>
            <a:ext uri="{FF2B5EF4-FFF2-40B4-BE49-F238E27FC236}">
              <a16:creationId xmlns="" xmlns:a16="http://schemas.microsoft.com/office/drawing/2014/main" id="{00000000-0008-0000-0000-00007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936" name="Picture 1" descr="Uajy small">
          <a:extLst>
            <a:ext uri="{FF2B5EF4-FFF2-40B4-BE49-F238E27FC236}">
              <a16:creationId xmlns="" xmlns:a16="http://schemas.microsoft.com/office/drawing/2014/main" id="{00000000-0008-0000-0000-00008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37" name="Picture 1" descr="Uajy small">
          <a:extLst>
            <a:ext uri="{FF2B5EF4-FFF2-40B4-BE49-F238E27FC236}">
              <a16:creationId xmlns="" xmlns:a16="http://schemas.microsoft.com/office/drawing/2014/main" id="{00000000-0008-0000-0000-00008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38" name="Picture 1" descr="Uajy small">
          <a:extLst>
            <a:ext uri="{FF2B5EF4-FFF2-40B4-BE49-F238E27FC236}">
              <a16:creationId xmlns="" xmlns:a16="http://schemas.microsoft.com/office/drawing/2014/main" id="{00000000-0008-0000-0000-00008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19939" name="Picture 1" descr="Uajy small">
          <a:extLst>
            <a:ext uri="{FF2B5EF4-FFF2-40B4-BE49-F238E27FC236}">
              <a16:creationId xmlns="" xmlns:a16="http://schemas.microsoft.com/office/drawing/2014/main" id="{00000000-0008-0000-0000-00008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940" name="Picture 1" descr="Uajy small">
          <a:extLst>
            <a:ext uri="{FF2B5EF4-FFF2-40B4-BE49-F238E27FC236}">
              <a16:creationId xmlns="" xmlns:a16="http://schemas.microsoft.com/office/drawing/2014/main" id="{00000000-0008-0000-0000-00008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41" name="Picture 1" descr="Uajy small">
          <a:extLst>
            <a:ext uri="{FF2B5EF4-FFF2-40B4-BE49-F238E27FC236}">
              <a16:creationId xmlns="" xmlns:a16="http://schemas.microsoft.com/office/drawing/2014/main" id="{00000000-0008-0000-0000-00008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942" name="Picture 1" descr="Uajy small">
          <a:extLst>
            <a:ext uri="{FF2B5EF4-FFF2-40B4-BE49-F238E27FC236}">
              <a16:creationId xmlns="" xmlns:a16="http://schemas.microsoft.com/office/drawing/2014/main" id="{00000000-0008-0000-0000-00008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943" name="Picture 1" descr="Uajy small">
          <a:extLst>
            <a:ext uri="{FF2B5EF4-FFF2-40B4-BE49-F238E27FC236}">
              <a16:creationId xmlns="" xmlns:a16="http://schemas.microsoft.com/office/drawing/2014/main" id="{00000000-0008-0000-0000-00008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44" name="Picture 1" descr="Uajy small">
          <a:extLst>
            <a:ext uri="{FF2B5EF4-FFF2-40B4-BE49-F238E27FC236}">
              <a16:creationId xmlns="" xmlns:a16="http://schemas.microsoft.com/office/drawing/2014/main" id="{00000000-0008-0000-0000-00008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45" name="Picture 1" descr="Uajy small">
          <a:extLst>
            <a:ext uri="{FF2B5EF4-FFF2-40B4-BE49-F238E27FC236}">
              <a16:creationId xmlns="" xmlns:a16="http://schemas.microsoft.com/office/drawing/2014/main" id="{00000000-0008-0000-0000-00008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46" name="Picture 1" descr="Uajy small">
          <a:extLst>
            <a:ext uri="{FF2B5EF4-FFF2-40B4-BE49-F238E27FC236}">
              <a16:creationId xmlns="" xmlns:a16="http://schemas.microsoft.com/office/drawing/2014/main" id="{00000000-0008-0000-0000-00008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47" name="Picture 1" descr="Uajy small">
          <a:extLst>
            <a:ext uri="{FF2B5EF4-FFF2-40B4-BE49-F238E27FC236}">
              <a16:creationId xmlns="" xmlns:a16="http://schemas.microsoft.com/office/drawing/2014/main" id="{00000000-0008-0000-0000-00008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948" name="Picture 1" descr="Uajy small">
          <a:extLst>
            <a:ext uri="{FF2B5EF4-FFF2-40B4-BE49-F238E27FC236}">
              <a16:creationId xmlns="" xmlns:a16="http://schemas.microsoft.com/office/drawing/2014/main" id="{00000000-0008-0000-0000-00008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19949" name="Picture 1" descr="Uajy small">
          <a:extLst>
            <a:ext uri="{FF2B5EF4-FFF2-40B4-BE49-F238E27FC236}">
              <a16:creationId xmlns="" xmlns:a16="http://schemas.microsoft.com/office/drawing/2014/main" id="{00000000-0008-0000-0000-00008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950" name="Picture 1" descr="Uajy small">
          <a:extLst>
            <a:ext uri="{FF2B5EF4-FFF2-40B4-BE49-F238E27FC236}">
              <a16:creationId xmlns="" xmlns:a16="http://schemas.microsoft.com/office/drawing/2014/main" id="{00000000-0008-0000-0000-00008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951" name="Picture 1" descr="Uajy small">
          <a:extLst>
            <a:ext uri="{FF2B5EF4-FFF2-40B4-BE49-F238E27FC236}">
              <a16:creationId xmlns="" xmlns:a16="http://schemas.microsoft.com/office/drawing/2014/main" id="{00000000-0008-0000-0000-00008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952" name="Picture 1" descr="Uajy small">
          <a:extLst>
            <a:ext uri="{FF2B5EF4-FFF2-40B4-BE49-F238E27FC236}">
              <a16:creationId xmlns="" xmlns:a16="http://schemas.microsoft.com/office/drawing/2014/main" id="{00000000-0008-0000-0000-00009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953" name="Picture 1" descr="Uajy small">
          <a:extLst>
            <a:ext uri="{FF2B5EF4-FFF2-40B4-BE49-F238E27FC236}">
              <a16:creationId xmlns="" xmlns:a16="http://schemas.microsoft.com/office/drawing/2014/main" id="{00000000-0008-0000-0000-00009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954" name="Picture 1" descr="Uajy small">
          <a:extLst>
            <a:ext uri="{FF2B5EF4-FFF2-40B4-BE49-F238E27FC236}">
              <a16:creationId xmlns="" xmlns:a16="http://schemas.microsoft.com/office/drawing/2014/main" id="{00000000-0008-0000-0000-00009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955" name="Picture 1" descr="Uajy small">
          <a:extLst>
            <a:ext uri="{FF2B5EF4-FFF2-40B4-BE49-F238E27FC236}">
              <a16:creationId xmlns="" xmlns:a16="http://schemas.microsoft.com/office/drawing/2014/main" id="{00000000-0008-0000-0000-00009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956" name="Picture 3" descr="Uajy small">
          <a:extLst>
            <a:ext uri="{FF2B5EF4-FFF2-40B4-BE49-F238E27FC236}">
              <a16:creationId xmlns="" xmlns:a16="http://schemas.microsoft.com/office/drawing/2014/main" id="{00000000-0008-0000-0000-00009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957" name="Picture 1" descr="Uajy small">
          <a:extLst>
            <a:ext uri="{FF2B5EF4-FFF2-40B4-BE49-F238E27FC236}">
              <a16:creationId xmlns="" xmlns:a16="http://schemas.microsoft.com/office/drawing/2014/main" id="{00000000-0008-0000-0000-00009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19958" name="Picture 1" descr="Uajy small">
          <a:extLst>
            <a:ext uri="{FF2B5EF4-FFF2-40B4-BE49-F238E27FC236}">
              <a16:creationId xmlns="" xmlns:a16="http://schemas.microsoft.com/office/drawing/2014/main" id="{00000000-0008-0000-0000-00009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959" name="Picture 1" descr="Uajy small">
          <a:extLst>
            <a:ext uri="{FF2B5EF4-FFF2-40B4-BE49-F238E27FC236}">
              <a16:creationId xmlns="" xmlns:a16="http://schemas.microsoft.com/office/drawing/2014/main" id="{00000000-0008-0000-0000-00009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19960" name="Picture 1" descr="Uajy small">
          <a:extLst>
            <a:ext uri="{FF2B5EF4-FFF2-40B4-BE49-F238E27FC236}">
              <a16:creationId xmlns="" xmlns:a16="http://schemas.microsoft.com/office/drawing/2014/main" id="{00000000-0008-0000-0000-00009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961" name="Picture 1" descr="Uajy small">
          <a:extLst>
            <a:ext uri="{FF2B5EF4-FFF2-40B4-BE49-F238E27FC236}">
              <a16:creationId xmlns="" xmlns:a16="http://schemas.microsoft.com/office/drawing/2014/main" id="{00000000-0008-0000-0000-00009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19962" name="Picture 1" descr="Uajy small">
          <a:extLst>
            <a:ext uri="{FF2B5EF4-FFF2-40B4-BE49-F238E27FC236}">
              <a16:creationId xmlns="" xmlns:a16="http://schemas.microsoft.com/office/drawing/2014/main" id="{00000000-0008-0000-0000-00009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9963" name="Picture 1" descr="Uajy small">
          <a:extLst>
            <a:ext uri="{FF2B5EF4-FFF2-40B4-BE49-F238E27FC236}">
              <a16:creationId xmlns="" xmlns:a16="http://schemas.microsoft.com/office/drawing/2014/main" id="{00000000-0008-0000-0000-00009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964" name="Picture 1" descr="Uajy small">
          <a:extLst>
            <a:ext uri="{FF2B5EF4-FFF2-40B4-BE49-F238E27FC236}">
              <a16:creationId xmlns="" xmlns:a16="http://schemas.microsoft.com/office/drawing/2014/main" id="{00000000-0008-0000-0000-00009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19965" name="Picture 1" descr="Uajy small">
          <a:extLst>
            <a:ext uri="{FF2B5EF4-FFF2-40B4-BE49-F238E27FC236}">
              <a16:creationId xmlns="" xmlns:a16="http://schemas.microsoft.com/office/drawing/2014/main" id="{00000000-0008-0000-0000-00009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19966" name="Picture 1" descr="Uajy small">
          <a:extLst>
            <a:ext uri="{FF2B5EF4-FFF2-40B4-BE49-F238E27FC236}">
              <a16:creationId xmlns="" xmlns:a16="http://schemas.microsoft.com/office/drawing/2014/main" id="{00000000-0008-0000-0000-00009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19967" name="Picture 1" descr="Uajy small">
          <a:extLst>
            <a:ext uri="{FF2B5EF4-FFF2-40B4-BE49-F238E27FC236}">
              <a16:creationId xmlns="" xmlns:a16="http://schemas.microsoft.com/office/drawing/2014/main" id="{00000000-0008-0000-0000-00009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968" name="Picture 1" descr="Uajy small">
          <a:extLst>
            <a:ext uri="{FF2B5EF4-FFF2-40B4-BE49-F238E27FC236}">
              <a16:creationId xmlns="" xmlns:a16="http://schemas.microsoft.com/office/drawing/2014/main" id="{00000000-0008-0000-0000-0000A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19969" name="Picture 1" descr="Uajy small">
          <a:extLst>
            <a:ext uri="{FF2B5EF4-FFF2-40B4-BE49-F238E27FC236}">
              <a16:creationId xmlns="" xmlns:a16="http://schemas.microsoft.com/office/drawing/2014/main" id="{00000000-0008-0000-0000-0000A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19970" name="Picture 1" descr="Uajy small">
          <a:extLst>
            <a:ext uri="{FF2B5EF4-FFF2-40B4-BE49-F238E27FC236}">
              <a16:creationId xmlns="" xmlns:a16="http://schemas.microsoft.com/office/drawing/2014/main" id="{00000000-0008-0000-0000-0000A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71" name="Picture 1" descr="Uajy small">
          <a:extLst>
            <a:ext uri="{FF2B5EF4-FFF2-40B4-BE49-F238E27FC236}">
              <a16:creationId xmlns="" xmlns:a16="http://schemas.microsoft.com/office/drawing/2014/main" id="{00000000-0008-0000-0000-0000A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72" name="Picture 1" descr="Uajy small">
          <a:extLst>
            <a:ext uri="{FF2B5EF4-FFF2-40B4-BE49-F238E27FC236}">
              <a16:creationId xmlns="" xmlns:a16="http://schemas.microsoft.com/office/drawing/2014/main" id="{00000000-0008-0000-0000-0000A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973" name="Picture 3" descr="Uajy small">
          <a:extLst>
            <a:ext uri="{FF2B5EF4-FFF2-40B4-BE49-F238E27FC236}">
              <a16:creationId xmlns="" xmlns:a16="http://schemas.microsoft.com/office/drawing/2014/main" id="{00000000-0008-0000-0000-0000A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974" name="Picture 1" descr="Uajy small">
          <a:extLst>
            <a:ext uri="{FF2B5EF4-FFF2-40B4-BE49-F238E27FC236}">
              <a16:creationId xmlns="" xmlns:a16="http://schemas.microsoft.com/office/drawing/2014/main" id="{00000000-0008-0000-0000-0000A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975" name="Picture 1" descr="Uajy small">
          <a:extLst>
            <a:ext uri="{FF2B5EF4-FFF2-40B4-BE49-F238E27FC236}">
              <a16:creationId xmlns="" xmlns:a16="http://schemas.microsoft.com/office/drawing/2014/main" id="{00000000-0008-0000-0000-0000A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76" name="Picture 1" descr="Uajy small">
          <a:extLst>
            <a:ext uri="{FF2B5EF4-FFF2-40B4-BE49-F238E27FC236}">
              <a16:creationId xmlns="" xmlns:a16="http://schemas.microsoft.com/office/drawing/2014/main" id="{00000000-0008-0000-0000-0000A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77" name="Picture 1" descr="Uajy small">
          <a:extLst>
            <a:ext uri="{FF2B5EF4-FFF2-40B4-BE49-F238E27FC236}">
              <a16:creationId xmlns="" xmlns:a16="http://schemas.microsoft.com/office/drawing/2014/main" id="{00000000-0008-0000-0000-0000A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978" name="Picture 1" descr="Uajy small">
          <a:extLst>
            <a:ext uri="{FF2B5EF4-FFF2-40B4-BE49-F238E27FC236}">
              <a16:creationId xmlns="" xmlns:a16="http://schemas.microsoft.com/office/drawing/2014/main" id="{00000000-0008-0000-0000-0000A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979" name="Picture 1" descr="Uajy small">
          <a:extLst>
            <a:ext uri="{FF2B5EF4-FFF2-40B4-BE49-F238E27FC236}">
              <a16:creationId xmlns="" xmlns:a16="http://schemas.microsoft.com/office/drawing/2014/main" id="{00000000-0008-0000-0000-0000A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980" name="Picture 1" descr="Uajy small">
          <a:extLst>
            <a:ext uri="{FF2B5EF4-FFF2-40B4-BE49-F238E27FC236}">
              <a16:creationId xmlns="" xmlns:a16="http://schemas.microsoft.com/office/drawing/2014/main" id="{00000000-0008-0000-0000-0000A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981" name="Picture 1" descr="Uajy small">
          <a:extLst>
            <a:ext uri="{FF2B5EF4-FFF2-40B4-BE49-F238E27FC236}">
              <a16:creationId xmlns="" xmlns:a16="http://schemas.microsoft.com/office/drawing/2014/main" id="{00000000-0008-0000-0000-0000A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982" name="Picture 1" descr="Uajy small">
          <a:extLst>
            <a:ext uri="{FF2B5EF4-FFF2-40B4-BE49-F238E27FC236}">
              <a16:creationId xmlns="" xmlns:a16="http://schemas.microsoft.com/office/drawing/2014/main" id="{00000000-0008-0000-0000-0000A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19983" name="Picture 1" descr="Uajy small">
          <a:extLst>
            <a:ext uri="{FF2B5EF4-FFF2-40B4-BE49-F238E27FC236}">
              <a16:creationId xmlns="" xmlns:a16="http://schemas.microsoft.com/office/drawing/2014/main" id="{00000000-0008-0000-0000-0000A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19984" name="Picture 1" descr="Uajy small">
          <a:extLst>
            <a:ext uri="{FF2B5EF4-FFF2-40B4-BE49-F238E27FC236}">
              <a16:creationId xmlns="" xmlns:a16="http://schemas.microsoft.com/office/drawing/2014/main" id="{00000000-0008-0000-0000-0000B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985" name="Picture 1" descr="Uajy small">
          <a:extLst>
            <a:ext uri="{FF2B5EF4-FFF2-40B4-BE49-F238E27FC236}">
              <a16:creationId xmlns="" xmlns:a16="http://schemas.microsoft.com/office/drawing/2014/main" id="{00000000-0008-0000-0000-0000B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19986" name="Picture 1" descr="Uajy small">
          <a:extLst>
            <a:ext uri="{FF2B5EF4-FFF2-40B4-BE49-F238E27FC236}">
              <a16:creationId xmlns="" xmlns:a16="http://schemas.microsoft.com/office/drawing/2014/main" id="{00000000-0008-0000-0000-0000B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987" name="Picture 1" descr="Uajy small">
          <a:extLst>
            <a:ext uri="{FF2B5EF4-FFF2-40B4-BE49-F238E27FC236}">
              <a16:creationId xmlns="" xmlns:a16="http://schemas.microsoft.com/office/drawing/2014/main" id="{00000000-0008-0000-0000-0000B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19988" name="Picture 1" descr="Uajy small">
          <a:extLst>
            <a:ext uri="{FF2B5EF4-FFF2-40B4-BE49-F238E27FC236}">
              <a16:creationId xmlns="" xmlns:a16="http://schemas.microsoft.com/office/drawing/2014/main" id="{00000000-0008-0000-0000-0000B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89" name="Picture 1" descr="Uajy small">
          <a:extLst>
            <a:ext uri="{FF2B5EF4-FFF2-40B4-BE49-F238E27FC236}">
              <a16:creationId xmlns="" xmlns:a16="http://schemas.microsoft.com/office/drawing/2014/main" id="{00000000-0008-0000-0000-0000B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19990" name="Picture 1" descr="Uajy small">
          <a:extLst>
            <a:ext uri="{FF2B5EF4-FFF2-40B4-BE49-F238E27FC236}">
              <a16:creationId xmlns="" xmlns:a16="http://schemas.microsoft.com/office/drawing/2014/main" id="{00000000-0008-0000-0000-0000B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991" name="Picture 3" descr="Uajy small">
          <a:extLst>
            <a:ext uri="{FF2B5EF4-FFF2-40B4-BE49-F238E27FC236}">
              <a16:creationId xmlns="" xmlns:a16="http://schemas.microsoft.com/office/drawing/2014/main" id="{00000000-0008-0000-0000-0000B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992" name="Picture 1" descr="Uajy small">
          <a:extLst>
            <a:ext uri="{FF2B5EF4-FFF2-40B4-BE49-F238E27FC236}">
              <a16:creationId xmlns="" xmlns:a16="http://schemas.microsoft.com/office/drawing/2014/main" id="{00000000-0008-0000-0000-0000B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19993" name="Picture 1" descr="Uajy small">
          <a:extLst>
            <a:ext uri="{FF2B5EF4-FFF2-40B4-BE49-F238E27FC236}">
              <a16:creationId xmlns="" xmlns:a16="http://schemas.microsoft.com/office/drawing/2014/main" id="{00000000-0008-0000-0000-0000B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94" name="Picture 1" descr="Uajy small">
          <a:extLst>
            <a:ext uri="{FF2B5EF4-FFF2-40B4-BE49-F238E27FC236}">
              <a16:creationId xmlns="" xmlns:a16="http://schemas.microsoft.com/office/drawing/2014/main" id="{00000000-0008-0000-0000-0000B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19995" name="Picture 1" descr="Uajy small">
          <a:extLst>
            <a:ext uri="{FF2B5EF4-FFF2-40B4-BE49-F238E27FC236}">
              <a16:creationId xmlns="" xmlns:a16="http://schemas.microsoft.com/office/drawing/2014/main" id="{00000000-0008-0000-0000-0000B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996" name="Picture 1" descr="Uajy small">
          <a:extLst>
            <a:ext uri="{FF2B5EF4-FFF2-40B4-BE49-F238E27FC236}">
              <a16:creationId xmlns="" xmlns:a16="http://schemas.microsoft.com/office/drawing/2014/main" id="{00000000-0008-0000-0000-0000B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19997" name="Picture 1" descr="Uajy small">
          <a:extLst>
            <a:ext uri="{FF2B5EF4-FFF2-40B4-BE49-F238E27FC236}">
              <a16:creationId xmlns="" xmlns:a16="http://schemas.microsoft.com/office/drawing/2014/main" id="{00000000-0008-0000-0000-0000B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19998" name="Picture 1" descr="Uajy small">
          <a:extLst>
            <a:ext uri="{FF2B5EF4-FFF2-40B4-BE49-F238E27FC236}">
              <a16:creationId xmlns="" xmlns:a16="http://schemas.microsoft.com/office/drawing/2014/main" id="{00000000-0008-0000-0000-0000B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19999" name="Picture 1" descr="Uajy small">
          <a:extLst>
            <a:ext uri="{FF2B5EF4-FFF2-40B4-BE49-F238E27FC236}">
              <a16:creationId xmlns="" xmlns:a16="http://schemas.microsoft.com/office/drawing/2014/main" id="{00000000-0008-0000-0000-0000B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00" name="Picture 1" descr="Uajy small">
          <a:extLst>
            <a:ext uri="{FF2B5EF4-FFF2-40B4-BE49-F238E27FC236}">
              <a16:creationId xmlns="" xmlns:a16="http://schemas.microsoft.com/office/drawing/2014/main" id="{00000000-0008-0000-0000-0000C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01" name="Picture 1" descr="Uajy small">
          <a:extLst>
            <a:ext uri="{FF2B5EF4-FFF2-40B4-BE49-F238E27FC236}">
              <a16:creationId xmlns="" xmlns:a16="http://schemas.microsoft.com/office/drawing/2014/main" id="{00000000-0008-0000-0000-0000C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002" name="Picture 1" descr="Uajy small">
          <a:extLst>
            <a:ext uri="{FF2B5EF4-FFF2-40B4-BE49-F238E27FC236}">
              <a16:creationId xmlns="" xmlns:a16="http://schemas.microsoft.com/office/drawing/2014/main" id="{00000000-0008-0000-0000-0000C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003" name="Picture 1" descr="Uajy small">
          <a:extLst>
            <a:ext uri="{FF2B5EF4-FFF2-40B4-BE49-F238E27FC236}">
              <a16:creationId xmlns="" xmlns:a16="http://schemas.microsoft.com/office/drawing/2014/main" id="{00000000-0008-0000-0000-0000C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04" name="Picture 1" descr="Uajy small">
          <a:extLst>
            <a:ext uri="{FF2B5EF4-FFF2-40B4-BE49-F238E27FC236}">
              <a16:creationId xmlns="" xmlns:a16="http://schemas.microsoft.com/office/drawing/2014/main" id="{00000000-0008-0000-0000-0000C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005" name="Picture 1" descr="Uajy small">
          <a:extLst>
            <a:ext uri="{FF2B5EF4-FFF2-40B4-BE49-F238E27FC236}">
              <a16:creationId xmlns="" xmlns:a16="http://schemas.microsoft.com/office/drawing/2014/main" id="{00000000-0008-0000-0000-0000C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006" name="Picture 1" descr="Uajy small">
          <a:extLst>
            <a:ext uri="{FF2B5EF4-FFF2-40B4-BE49-F238E27FC236}">
              <a16:creationId xmlns="" xmlns:a16="http://schemas.microsoft.com/office/drawing/2014/main" id="{00000000-0008-0000-0000-0000C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007" name="Picture 1" descr="Uajy small">
          <a:extLst>
            <a:ext uri="{FF2B5EF4-FFF2-40B4-BE49-F238E27FC236}">
              <a16:creationId xmlns="" xmlns:a16="http://schemas.microsoft.com/office/drawing/2014/main" id="{00000000-0008-0000-0000-0000C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08" name="Picture 3" descr="Uajy small">
          <a:extLst>
            <a:ext uri="{FF2B5EF4-FFF2-40B4-BE49-F238E27FC236}">
              <a16:creationId xmlns="" xmlns:a16="http://schemas.microsoft.com/office/drawing/2014/main" id="{00000000-0008-0000-0000-0000C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09" name="Picture 1" descr="Uajy small">
          <a:extLst>
            <a:ext uri="{FF2B5EF4-FFF2-40B4-BE49-F238E27FC236}">
              <a16:creationId xmlns="" xmlns:a16="http://schemas.microsoft.com/office/drawing/2014/main" id="{00000000-0008-0000-0000-0000C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10" name="Picture 1" descr="Uajy small">
          <a:extLst>
            <a:ext uri="{FF2B5EF4-FFF2-40B4-BE49-F238E27FC236}">
              <a16:creationId xmlns="" xmlns:a16="http://schemas.microsoft.com/office/drawing/2014/main" id="{00000000-0008-0000-0000-0000C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011" name="Picture 1" descr="Uajy small">
          <a:extLst>
            <a:ext uri="{FF2B5EF4-FFF2-40B4-BE49-F238E27FC236}">
              <a16:creationId xmlns="" xmlns:a16="http://schemas.microsoft.com/office/drawing/2014/main" id="{00000000-0008-0000-0000-0000C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012" name="Picture 1" descr="Uajy small">
          <a:extLst>
            <a:ext uri="{FF2B5EF4-FFF2-40B4-BE49-F238E27FC236}">
              <a16:creationId xmlns="" xmlns:a16="http://schemas.microsoft.com/office/drawing/2014/main" id="{00000000-0008-0000-0000-0000C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13" name="Picture 1" descr="Uajy small">
          <a:extLst>
            <a:ext uri="{FF2B5EF4-FFF2-40B4-BE49-F238E27FC236}">
              <a16:creationId xmlns="" xmlns:a16="http://schemas.microsoft.com/office/drawing/2014/main" id="{00000000-0008-0000-0000-0000C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14" name="Picture 1" descr="Uajy small">
          <a:extLst>
            <a:ext uri="{FF2B5EF4-FFF2-40B4-BE49-F238E27FC236}">
              <a16:creationId xmlns="" xmlns:a16="http://schemas.microsoft.com/office/drawing/2014/main" id="{00000000-0008-0000-0000-0000C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015" name="Picture 1" descr="Uajy small">
          <a:extLst>
            <a:ext uri="{FF2B5EF4-FFF2-40B4-BE49-F238E27FC236}">
              <a16:creationId xmlns="" xmlns:a16="http://schemas.microsoft.com/office/drawing/2014/main" id="{00000000-0008-0000-0000-0000C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016" name="Picture 1" descr="Uajy small">
          <a:extLst>
            <a:ext uri="{FF2B5EF4-FFF2-40B4-BE49-F238E27FC236}">
              <a16:creationId xmlns="" xmlns:a16="http://schemas.microsoft.com/office/drawing/2014/main" id="{00000000-0008-0000-0000-0000D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17" name="Picture 1" descr="Uajy small">
          <a:extLst>
            <a:ext uri="{FF2B5EF4-FFF2-40B4-BE49-F238E27FC236}">
              <a16:creationId xmlns="" xmlns:a16="http://schemas.microsoft.com/office/drawing/2014/main" id="{00000000-0008-0000-0000-0000D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18" name="Picture 1" descr="Uajy small">
          <a:extLst>
            <a:ext uri="{FF2B5EF4-FFF2-40B4-BE49-F238E27FC236}">
              <a16:creationId xmlns="" xmlns:a16="http://schemas.microsoft.com/office/drawing/2014/main" id="{00000000-0008-0000-0000-0000D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019" name="Picture 1" descr="Uajy small">
          <a:extLst>
            <a:ext uri="{FF2B5EF4-FFF2-40B4-BE49-F238E27FC236}">
              <a16:creationId xmlns="" xmlns:a16="http://schemas.microsoft.com/office/drawing/2014/main" id="{00000000-0008-0000-0000-0000D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020" name="Picture 1" descr="Uajy small">
          <a:extLst>
            <a:ext uri="{FF2B5EF4-FFF2-40B4-BE49-F238E27FC236}">
              <a16:creationId xmlns="" xmlns:a16="http://schemas.microsoft.com/office/drawing/2014/main" id="{00000000-0008-0000-0000-0000D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021" name="Picture 1" descr="Uajy small">
          <a:extLst>
            <a:ext uri="{FF2B5EF4-FFF2-40B4-BE49-F238E27FC236}">
              <a16:creationId xmlns="" xmlns:a16="http://schemas.microsoft.com/office/drawing/2014/main" id="{00000000-0008-0000-0000-0000D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22" name="Picture 1" descr="Uajy small">
          <a:extLst>
            <a:ext uri="{FF2B5EF4-FFF2-40B4-BE49-F238E27FC236}">
              <a16:creationId xmlns="" xmlns:a16="http://schemas.microsoft.com/office/drawing/2014/main" id="{00000000-0008-0000-0000-0000D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23" name="Picture 1" descr="Uajy small">
          <a:extLst>
            <a:ext uri="{FF2B5EF4-FFF2-40B4-BE49-F238E27FC236}">
              <a16:creationId xmlns="" xmlns:a16="http://schemas.microsoft.com/office/drawing/2014/main" id="{00000000-0008-0000-0000-0000D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24" name="Picture 1" descr="Uajy small">
          <a:extLst>
            <a:ext uri="{FF2B5EF4-FFF2-40B4-BE49-F238E27FC236}">
              <a16:creationId xmlns="" xmlns:a16="http://schemas.microsoft.com/office/drawing/2014/main" id="{00000000-0008-0000-0000-0000D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25" name="Picture 1" descr="Uajy small">
          <a:extLst>
            <a:ext uri="{FF2B5EF4-FFF2-40B4-BE49-F238E27FC236}">
              <a16:creationId xmlns="" xmlns:a16="http://schemas.microsoft.com/office/drawing/2014/main" id="{00000000-0008-0000-0000-0000D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26" name="Picture 3" descr="Uajy small">
          <a:extLst>
            <a:ext uri="{FF2B5EF4-FFF2-40B4-BE49-F238E27FC236}">
              <a16:creationId xmlns="" xmlns:a16="http://schemas.microsoft.com/office/drawing/2014/main" id="{00000000-0008-0000-0000-0000D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27" name="Picture 1" descr="Uajy small">
          <a:extLst>
            <a:ext uri="{FF2B5EF4-FFF2-40B4-BE49-F238E27FC236}">
              <a16:creationId xmlns="" xmlns:a16="http://schemas.microsoft.com/office/drawing/2014/main" id="{00000000-0008-0000-0000-0000D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28" name="Picture 1" descr="Uajy small">
          <a:extLst>
            <a:ext uri="{FF2B5EF4-FFF2-40B4-BE49-F238E27FC236}">
              <a16:creationId xmlns="" xmlns:a16="http://schemas.microsoft.com/office/drawing/2014/main" id="{00000000-0008-0000-0000-0000D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029" name="Picture 1" descr="Uajy small">
          <a:extLst>
            <a:ext uri="{FF2B5EF4-FFF2-40B4-BE49-F238E27FC236}">
              <a16:creationId xmlns="" xmlns:a16="http://schemas.microsoft.com/office/drawing/2014/main" id="{00000000-0008-0000-0000-0000D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030" name="Picture 1" descr="Uajy small">
          <a:extLst>
            <a:ext uri="{FF2B5EF4-FFF2-40B4-BE49-F238E27FC236}">
              <a16:creationId xmlns="" xmlns:a16="http://schemas.microsoft.com/office/drawing/2014/main" id="{00000000-0008-0000-0000-0000D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31" name="Picture 1" descr="Uajy small">
          <a:extLst>
            <a:ext uri="{FF2B5EF4-FFF2-40B4-BE49-F238E27FC236}">
              <a16:creationId xmlns="" xmlns:a16="http://schemas.microsoft.com/office/drawing/2014/main" id="{00000000-0008-0000-0000-0000D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32" name="Picture 1" descr="Uajy small">
          <a:extLst>
            <a:ext uri="{FF2B5EF4-FFF2-40B4-BE49-F238E27FC236}">
              <a16:creationId xmlns="" xmlns:a16="http://schemas.microsoft.com/office/drawing/2014/main" id="{00000000-0008-0000-0000-0000E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033" name="Picture 1" descr="Uajy small">
          <a:extLst>
            <a:ext uri="{FF2B5EF4-FFF2-40B4-BE49-F238E27FC236}">
              <a16:creationId xmlns="" xmlns:a16="http://schemas.microsoft.com/office/drawing/2014/main" id="{00000000-0008-0000-0000-0000E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034" name="Picture 1" descr="Uajy small">
          <a:extLst>
            <a:ext uri="{FF2B5EF4-FFF2-40B4-BE49-F238E27FC236}">
              <a16:creationId xmlns="" xmlns:a16="http://schemas.microsoft.com/office/drawing/2014/main" id="{00000000-0008-0000-0000-0000E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35" name="Picture 1" descr="Uajy small">
          <a:extLst>
            <a:ext uri="{FF2B5EF4-FFF2-40B4-BE49-F238E27FC236}">
              <a16:creationId xmlns="" xmlns:a16="http://schemas.microsoft.com/office/drawing/2014/main" id="{00000000-0008-0000-0000-0000E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36" name="Picture 1" descr="Uajy small">
          <a:extLst>
            <a:ext uri="{FF2B5EF4-FFF2-40B4-BE49-F238E27FC236}">
              <a16:creationId xmlns="" xmlns:a16="http://schemas.microsoft.com/office/drawing/2014/main" id="{00000000-0008-0000-0000-0000E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037" name="Picture 1" descr="Uajy small">
          <a:extLst>
            <a:ext uri="{FF2B5EF4-FFF2-40B4-BE49-F238E27FC236}">
              <a16:creationId xmlns="" xmlns:a16="http://schemas.microsoft.com/office/drawing/2014/main" id="{00000000-0008-0000-0000-0000E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038" name="Picture 1" descr="Uajy small">
          <a:extLst>
            <a:ext uri="{FF2B5EF4-FFF2-40B4-BE49-F238E27FC236}">
              <a16:creationId xmlns="" xmlns:a16="http://schemas.microsoft.com/office/drawing/2014/main" id="{00000000-0008-0000-0000-0000E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39" name="Picture 1" descr="Uajy small">
          <a:extLst>
            <a:ext uri="{FF2B5EF4-FFF2-40B4-BE49-F238E27FC236}">
              <a16:creationId xmlns="" xmlns:a16="http://schemas.microsoft.com/office/drawing/2014/main" id="{00000000-0008-0000-0000-0000E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40" name="Picture 1" descr="Uajy small">
          <a:extLst>
            <a:ext uri="{FF2B5EF4-FFF2-40B4-BE49-F238E27FC236}">
              <a16:creationId xmlns="" xmlns:a16="http://schemas.microsoft.com/office/drawing/2014/main" id="{00000000-0008-0000-0000-0000E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41" name="Picture 1" descr="Uajy small">
          <a:extLst>
            <a:ext uri="{FF2B5EF4-FFF2-40B4-BE49-F238E27FC236}">
              <a16:creationId xmlns="" xmlns:a16="http://schemas.microsoft.com/office/drawing/2014/main" id="{00000000-0008-0000-0000-0000E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42" name="Picture 1" descr="Uajy small">
          <a:extLst>
            <a:ext uri="{FF2B5EF4-FFF2-40B4-BE49-F238E27FC236}">
              <a16:creationId xmlns="" xmlns:a16="http://schemas.microsoft.com/office/drawing/2014/main" id="{00000000-0008-0000-0000-0000E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43" name="Picture 1" descr="Uajy small">
          <a:extLst>
            <a:ext uri="{FF2B5EF4-FFF2-40B4-BE49-F238E27FC236}">
              <a16:creationId xmlns="" xmlns:a16="http://schemas.microsoft.com/office/drawing/2014/main" id="{00000000-0008-0000-0000-0000E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44" name="Picture 3" descr="Uajy small">
          <a:extLst>
            <a:ext uri="{FF2B5EF4-FFF2-40B4-BE49-F238E27FC236}">
              <a16:creationId xmlns="" xmlns:a16="http://schemas.microsoft.com/office/drawing/2014/main" id="{00000000-0008-0000-0000-0000E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45" name="Picture 1" descr="Uajy small">
          <a:extLst>
            <a:ext uri="{FF2B5EF4-FFF2-40B4-BE49-F238E27FC236}">
              <a16:creationId xmlns="" xmlns:a16="http://schemas.microsoft.com/office/drawing/2014/main" id="{00000000-0008-0000-0000-0000E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46" name="Picture 1" descr="Uajy small">
          <a:extLst>
            <a:ext uri="{FF2B5EF4-FFF2-40B4-BE49-F238E27FC236}">
              <a16:creationId xmlns="" xmlns:a16="http://schemas.microsoft.com/office/drawing/2014/main" id="{00000000-0008-0000-0000-0000E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047" name="Picture 1" descr="Uajy small">
          <a:extLst>
            <a:ext uri="{FF2B5EF4-FFF2-40B4-BE49-F238E27FC236}">
              <a16:creationId xmlns="" xmlns:a16="http://schemas.microsoft.com/office/drawing/2014/main" id="{00000000-0008-0000-0000-0000E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048" name="Picture 1" descr="Uajy small">
          <a:extLst>
            <a:ext uri="{FF2B5EF4-FFF2-40B4-BE49-F238E27FC236}">
              <a16:creationId xmlns="" xmlns:a16="http://schemas.microsoft.com/office/drawing/2014/main" id="{00000000-0008-0000-0000-0000F0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49" name="Picture 1" descr="Uajy small">
          <a:extLst>
            <a:ext uri="{FF2B5EF4-FFF2-40B4-BE49-F238E27FC236}">
              <a16:creationId xmlns="" xmlns:a16="http://schemas.microsoft.com/office/drawing/2014/main" id="{00000000-0008-0000-0000-0000F1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50" name="Picture 1" descr="Uajy small">
          <a:extLst>
            <a:ext uri="{FF2B5EF4-FFF2-40B4-BE49-F238E27FC236}">
              <a16:creationId xmlns="" xmlns:a16="http://schemas.microsoft.com/office/drawing/2014/main" id="{00000000-0008-0000-0000-0000F2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051" name="Picture 1" descr="Uajy small">
          <a:extLst>
            <a:ext uri="{FF2B5EF4-FFF2-40B4-BE49-F238E27FC236}">
              <a16:creationId xmlns="" xmlns:a16="http://schemas.microsoft.com/office/drawing/2014/main" id="{00000000-0008-0000-0000-0000F3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052" name="Picture 1" descr="Uajy small">
          <a:extLst>
            <a:ext uri="{FF2B5EF4-FFF2-40B4-BE49-F238E27FC236}">
              <a16:creationId xmlns="" xmlns:a16="http://schemas.microsoft.com/office/drawing/2014/main" id="{00000000-0008-0000-0000-0000F4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53" name="Picture 1" descr="Uajy small">
          <a:extLst>
            <a:ext uri="{FF2B5EF4-FFF2-40B4-BE49-F238E27FC236}">
              <a16:creationId xmlns="" xmlns:a16="http://schemas.microsoft.com/office/drawing/2014/main" id="{00000000-0008-0000-0000-0000F5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54" name="Picture 1" descr="Uajy small">
          <a:extLst>
            <a:ext uri="{FF2B5EF4-FFF2-40B4-BE49-F238E27FC236}">
              <a16:creationId xmlns="" xmlns:a16="http://schemas.microsoft.com/office/drawing/2014/main" id="{00000000-0008-0000-0000-0000F6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055" name="Picture 1" descr="Uajy small">
          <a:extLst>
            <a:ext uri="{FF2B5EF4-FFF2-40B4-BE49-F238E27FC236}">
              <a16:creationId xmlns="" xmlns:a16="http://schemas.microsoft.com/office/drawing/2014/main" id="{00000000-0008-0000-0000-0000F7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056" name="Picture 1" descr="Uajy small">
          <a:extLst>
            <a:ext uri="{FF2B5EF4-FFF2-40B4-BE49-F238E27FC236}">
              <a16:creationId xmlns="" xmlns:a16="http://schemas.microsoft.com/office/drawing/2014/main" id="{00000000-0008-0000-0000-0000F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57" name="Picture 1" descr="Uajy small">
          <a:extLst>
            <a:ext uri="{FF2B5EF4-FFF2-40B4-BE49-F238E27FC236}">
              <a16:creationId xmlns="" xmlns:a16="http://schemas.microsoft.com/office/drawing/2014/main" id="{00000000-0008-0000-0000-0000F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058" name="Picture 1" descr="Uajy small">
          <a:extLst>
            <a:ext uri="{FF2B5EF4-FFF2-40B4-BE49-F238E27FC236}">
              <a16:creationId xmlns="" xmlns:a16="http://schemas.microsoft.com/office/drawing/2014/main" id="{00000000-0008-0000-0000-0000FA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059" name="Picture 1" descr="Uajy small">
          <a:extLst>
            <a:ext uri="{FF2B5EF4-FFF2-40B4-BE49-F238E27FC236}">
              <a16:creationId xmlns="" xmlns:a16="http://schemas.microsoft.com/office/drawing/2014/main" id="{00000000-0008-0000-0000-0000FB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60" name="Picture 1" descr="Uajy small">
          <a:extLst>
            <a:ext uri="{FF2B5EF4-FFF2-40B4-BE49-F238E27FC236}">
              <a16:creationId xmlns="" xmlns:a16="http://schemas.microsoft.com/office/drawing/2014/main" id="{00000000-0008-0000-0000-0000FC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61" name="Picture 1" descr="Uajy small">
          <a:extLst>
            <a:ext uri="{FF2B5EF4-FFF2-40B4-BE49-F238E27FC236}">
              <a16:creationId xmlns="" xmlns:a16="http://schemas.microsoft.com/office/drawing/2014/main" id="{00000000-0008-0000-0000-0000F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62" name="Picture 1" descr="Uajy small">
          <a:extLst>
            <a:ext uri="{FF2B5EF4-FFF2-40B4-BE49-F238E27FC236}">
              <a16:creationId xmlns="" xmlns:a16="http://schemas.microsoft.com/office/drawing/2014/main" id="{00000000-0008-0000-0000-0000FE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63" name="Picture 1" descr="Uajy small">
          <a:extLst>
            <a:ext uri="{FF2B5EF4-FFF2-40B4-BE49-F238E27FC236}">
              <a16:creationId xmlns="" xmlns:a16="http://schemas.microsoft.com/office/drawing/2014/main" id="{00000000-0008-0000-0000-0000FF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064" name="Picture 1" descr="Uajy small">
          <a:extLst>
            <a:ext uri="{FF2B5EF4-FFF2-40B4-BE49-F238E27FC236}">
              <a16:creationId xmlns="" xmlns:a16="http://schemas.microsoft.com/office/drawing/2014/main" id="{00000000-0008-0000-0000-00000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0065" name="Picture 1" descr="Uajy small">
          <a:extLst>
            <a:ext uri="{FF2B5EF4-FFF2-40B4-BE49-F238E27FC236}">
              <a16:creationId xmlns="" xmlns:a16="http://schemas.microsoft.com/office/drawing/2014/main" id="{00000000-0008-0000-0000-00000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066" name="Picture 1" descr="Uajy small">
          <a:extLst>
            <a:ext uri="{FF2B5EF4-FFF2-40B4-BE49-F238E27FC236}">
              <a16:creationId xmlns="" xmlns:a16="http://schemas.microsoft.com/office/drawing/2014/main" id="{00000000-0008-0000-0000-00000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067" name="Picture 1" descr="Uajy small">
          <a:extLst>
            <a:ext uri="{FF2B5EF4-FFF2-40B4-BE49-F238E27FC236}">
              <a16:creationId xmlns="" xmlns:a16="http://schemas.microsoft.com/office/drawing/2014/main" id="{00000000-0008-0000-0000-00000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068" name="Picture 1" descr="Uajy small">
          <a:extLst>
            <a:ext uri="{FF2B5EF4-FFF2-40B4-BE49-F238E27FC236}">
              <a16:creationId xmlns="" xmlns:a16="http://schemas.microsoft.com/office/drawing/2014/main" id="{00000000-0008-0000-0000-00000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069" name="Picture 1" descr="Uajy small">
          <a:extLst>
            <a:ext uri="{FF2B5EF4-FFF2-40B4-BE49-F238E27FC236}">
              <a16:creationId xmlns="" xmlns:a16="http://schemas.microsoft.com/office/drawing/2014/main" id="{00000000-0008-0000-0000-00000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070" name="Picture 1" descr="Uajy small">
          <a:extLst>
            <a:ext uri="{FF2B5EF4-FFF2-40B4-BE49-F238E27FC236}">
              <a16:creationId xmlns="" xmlns:a16="http://schemas.microsoft.com/office/drawing/2014/main" id="{00000000-0008-0000-0000-00000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071" name="Picture 1" descr="Uajy small">
          <a:extLst>
            <a:ext uri="{FF2B5EF4-FFF2-40B4-BE49-F238E27FC236}">
              <a16:creationId xmlns="" xmlns:a16="http://schemas.microsoft.com/office/drawing/2014/main" id="{00000000-0008-0000-0000-00000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072" name="Picture 3" descr="Uajy small">
          <a:extLst>
            <a:ext uri="{FF2B5EF4-FFF2-40B4-BE49-F238E27FC236}">
              <a16:creationId xmlns="" xmlns:a16="http://schemas.microsoft.com/office/drawing/2014/main" id="{00000000-0008-0000-0000-00000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073" name="Picture 1" descr="Uajy small">
          <a:extLst>
            <a:ext uri="{FF2B5EF4-FFF2-40B4-BE49-F238E27FC236}">
              <a16:creationId xmlns="" xmlns:a16="http://schemas.microsoft.com/office/drawing/2014/main" id="{00000000-0008-0000-0000-00000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074" name="Picture 1" descr="Uajy small">
          <a:extLst>
            <a:ext uri="{FF2B5EF4-FFF2-40B4-BE49-F238E27FC236}">
              <a16:creationId xmlns="" xmlns:a16="http://schemas.microsoft.com/office/drawing/2014/main" id="{00000000-0008-0000-0000-00000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075" name="Picture 1" descr="Uajy small">
          <a:extLst>
            <a:ext uri="{FF2B5EF4-FFF2-40B4-BE49-F238E27FC236}">
              <a16:creationId xmlns="" xmlns:a16="http://schemas.microsoft.com/office/drawing/2014/main" id="{00000000-0008-0000-0000-00000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076" name="Picture 1" descr="Uajy small">
          <a:extLst>
            <a:ext uri="{FF2B5EF4-FFF2-40B4-BE49-F238E27FC236}">
              <a16:creationId xmlns="" xmlns:a16="http://schemas.microsoft.com/office/drawing/2014/main" id="{00000000-0008-0000-0000-00000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077" name="Picture 1" descr="Uajy small">
          <a:extLst>
            <a:ext uri="{FF2B5EF4-FFF2-40B4-BE49-F238E27FC236}">
              <a16:creationId xmlns="" xmlns:a16="http://schemas.microsoft.com/office/drawing/2014/main" id="{00000000-0008-0000-0000-00000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078" name="Picture 1" descr="Uajy small">
          <a:extLst>
            <a:ext uri="{FF2B5EF4-FFF2-40B4-BE49-F238E27FC236}">
              <a16:creationId xmlns="" xmlns:a16="http://schemas.microsoft.com/office/drawing/2014/main" id="{00000000-0008-0000-0000-00000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079" name="Picture 1" descr="Uajy small">
          <a:extLst>
            <a:ext uri="{FF2B5EF4-FFF2-40B4-BE49-F238E27FC236}">
              <a16:creationId xmlns="" xmlns:a16="http://schemas.microsoft.com/office/drawing/2014/main" id="{00000000-0008-0000-0000-00000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080" name="Picture 1" descr="Uajy small">
          <a:extLst>
            <a:ext uri="{FF2B5EF4-FFF2-40B4-BE49-F238E27FC236}">
              <a16:creationId xmlns="" xmlns:a16="http://schemas.microsoft.com/office/drawing/2014/main" id="{00000000-0008-0000-0000-00001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081" name="Picture 1" descr="Uajy small">
          <a:extLst>
            <a:ext uri="{FF2B5EF4-FFF2-40B4-BE49-F238E27FC236}">
              <a16:creationId xmlns="" xmlns:a16="http://schemas.microsoft.com/office/drawing/2014/main" id="{00000000-0008-0000-0000-00001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082" name="Picture 1" descr="Uajy small">
          <a:extLst>
            <a:ext uri="{FF2B5EF4-FFF2-40B4-BE49-F238E27FC236}">
              <a16:creationId xmlns="" xmlns:a16="http://schemas.microsoft.com/office/drawing/2014/main" id="{00000000-0008-0000-0000-00001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0083" name="Picture 1" descr="Uajy small">
          <a:extLst>
            <a:ext uri="{FF2B5EF4-FFF2-40B4-BE49-F238E27FC236}">
              <a16:creationId xmlns="" xmlns:a16="http://schemas.microsoft.com/office/drawing/2014/main" id="{00000000-0008-0000-0000-00001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084" name="Picture 1" descr="Uajy small">
          <a:extLst>
            <a:ext uri="{FF2B5EF4-FFF2-40B4-BE49-F238E27FC236}">
              <a16:creationId xmlns="" xmlns:a16="http://schemas.microsoft.com/office/drawing/2014/main" id="{00000000-0008-0000-0000-00001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085" name="Picture 1" descr="Uajy small">
          <a:extLst>
            <a:ext uri="{FF2B5EF4-FFF2-40B4-BE49-F238E27FC236}">
              <a16:creationId xmlns="" xmlns:a16="http://schemas.microsoft.com/office/drawing/2014/main" id="{00000000-0008-0000-0000-00001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086" name="Picture 1" descr="Uajy small">
          <a:extLst>
            <a:ext uri="{FF2B5EF4-FFF2-40B4-BE49-F238E27FC236}">
              <a16:creationId xmlns="" xmlns:a16="http://schemas.microsoft.com/office/drawing/2014/main" id="{00000000-0008-0000-0000-00001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87" name="Picture 1" descr="Uajy small">
          <a:extLst>
            <a:ext uri="{FF2B5EF4-FFF2-40B4-BE49-F238E27FC236}">
              <a16:creationId xmlns="" xmlns:a16="http://schemas.microsoft.com/office/drawing/2014/main" id="{00000000-0008-0000-0000-00001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088" name="Picture 1" descr="Uajy small">
          <a:extLst>
            <a:ext uri="{FF2B5EF4-FFF2-40B4-BE49-F238E27FC236}">
              <a16:creationId xmlns="" xmlns:a16="http://schemas.microsoft.com/office/drawing/2014/main" id="{00000000-0008-0000-0000-00001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089" name="Picture 3" descr="Uajy small">
          <a:extLst>
            <a:ext uri="{FF2B5EF4-FFF2-40B4-BE49-F238E27FC236}">
              <a16:creationId xmlns="" xmlns:a16="http://schemas.microsoft.com/office/drawing/2014/main" id="{00000000-0008-0000-0000-00001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090" name="Picture 1" descr="Uajy small">
          <a:extLst>
            <a:ext uri="{FF2B5EF4-FFF2-40B4-BE49-F238E27FC236}">
              <a16:creationId xmlns="" xmlns:a16="http://schemas.microsoft.com/office/drawing/2014/main" id="{00000000-0008-0000-0000-00001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091" name="Picture 1" descr="Uajy small">
          <a:extLst>
            <a:ext uri="{FF2B5EF4-FFF2-40B4-BE49-F238E27FC236}">
              <a16:creationId xmlns="" xmlns:a16="http://schemas.microsoft.com/office/drawing/2014/main" id="{00000000-0008-0000-0000-00001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92" name="Picture 1" descr="Uajy small">
          <a:extLst>
            <a:ext uri="{FF2B5EF4-FFF2-40B4-BE49-F238E27FC236}">
              <a16:creationId xmlns="" xmlns:a16="http://schemas.microsoft.com/office/drawing/2014/main" id="{00000000-0008-0000-0000-00001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093" name="Picture 1" descr="Uajy small">
          <a:extLst>
            <a:ext uri="{FF2B5EF4-FFF2-40B4-BE49-F238E27FC236}">
              <a16:creationId xmlns="" xmlns:a16="http://schemas.microsoft.com/office/drawing/2014/main" id="{00000000-0008-0000-0000-00001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094" name="Picture 1" descr="Uajy small">
          <a:extLst>
            <a:ext uri="{FF2B5EF4-FFF2-40B4-BE49-F238E27FC236}">
              <a16:creationId xmlns="" xmlns:a16="http://schemas.microsoft.com/office/drawing/2014/main" id="{00000000-0008-0000-0000-00001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095" name="Picture 1" descr="Uajy small">
          <a:extLst>
            <a:ext uri="{FF2B5EF4-FFF2-40B4-BE49-F238E27FC236}">
              <a16:creationId xmlns="" xmlns:a16="http://schemas.microsoft.com/office/drawing/2014/main" id="{00000000-0008-0000-0000-00001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096" name="Picture 1" descr="Uajy small">
          <a:extLst>
            <a:ext uri="{FF2B5EF4-FFF2-40B4-BE49-F238E27FC236}">
              <a16:creationId xmlns="" xmlns:a16="http://schemas.microsoft.com/office/drawing/2014/main" id="{00000000-0008-0000-0000-00002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20097" name="Picture 1" descr="Uajy small">
          <a:extLst>
            <a:ext uri="{FF2B5EF4-FFF2-40B4-BE49-F238E27FC236}">
              <a16:creationId xmlns="" xmlns:a16="http://schemas.microsoft.com/office/drawing/2014/main" id="{00000000-0008-0000-0000-00002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98" name="Picture 1" descr="Uajy small">
          <a:extLst>
            <a:ext uri="{FF2B5EF4-FFF2-40B4-BE49-F238E27FC236}">
              <a16:creationId xmlns="" xmlns:a16="http://schemas.microsoft.com/office/drawing/2014/main" id="{00000000-0008-0000-0000-00002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099" name="Picture 1" descr="Uajy small">
          <a:extLst>
            <a:ext uri="{FF2B5EF4-FFF2-40B4-BE49-F238E27FC236}">
              <a16:creationId xmlns="" xmlns:a16="http://schemas.microsoft.com/office/drawing/2014/main" id="{00000000-0008-0000-0000-00002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100" name="Picture 1" descr="Uajy small">
          <a:extLst>
            <a:ext uri="{FF2B5EF4-FFF2-40B4-BE49-F238E27FC236}">
              <a16:creationId xmlns="" xmlns:a16="http://schemas.microsoft.com/office/drawing/2014/main" id="{00000000-0008-0000-0000-00002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101" name="Picture 1" descr="Uajy small">
          <a:extLst>
            <a:ext uri="{FF2B5EF4-FFF2-40B4-BE49-F238E27FC236}">
              <a16:creationId xmlns="" xmlns:a16="http://schemas.microsoft.com/office/drawing/2014/main" id="{00000000-0008-0000-0000-00002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0102" name="Picture 1" descr="Uajy small">
          <a:extLst>
            <a:ext uri="{FF2B5EF4-FFF2-40B4-BE49-F238E27FC236}">
              <a16:creationId xmlns="" xmlns:a16="http://schemas.microsoft.com/office/drawing/2014/main" id="{00000000-0008-0000-0000-00002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103" name="Picture 1" descr="Uajy small">
          <a:extLst>
            <a:ext uri="{FF2B5EF4-FFF2-40B4-BE49-F238E27FC236}">
              <a16:creationId xmlns="" xmlns:a16="http://schemas.microsoft.com/office/drawing/2014/main" id="{00000000-0008-0000-0000-00002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104" name="Picture 1" descr="Uajy small">
          <a:extLst>
            <a:ext uri="{FF2B5EF4-FFF2-40B4-BE49-F238E27FC236}">
              <a16:creationId xmlns="" xmlns:a16="http://schemas.microsoft.com/office/drawing/2014/main" id="{00000000-0008-0000-0000-00002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105" name="Picture 1" descr="Uajy small">
          <a:extLst>
            <a:ext uri="{FF2B5EF4-FFF2-40B4-BE49-F238E27FC236}">
              <a16:creationId xmlns="" xmlns:a16="http://schemas.microsoft.com/office/drawing/2014/main" id="{00000000-0008-0000-0000-00002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06" name="Picture 3" descr="Uajy small">
          <a:extLst>
            <a:ext uri="{FF2B5EF4-FFF2-40B4-BE49-F238E27FC236}">
              <a16:creationId xmlns="" xmlns:a16="http://schemas.microsoft.com/office/drawing/2014/main" id="{00000000-0008-0000-0000-00002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07" name="Picture 1" descr="Uajy small">
          <a:extLst>
            <a:ext uri="{FF2B5EF4-FFF2-40B4-BE49-F238E27FC236}">
              <a16:creationId xmlns="" xmlns:a16="http://schemas.microsoft.com/office/drawing/2014/main" id="{00000000-0008-0000-0000-00002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08" name="Picture 1" descr="Uajy small">
          <a:extLst>
            <a:ext uri="{FF2B5EF4-FFF2-40B4-BE49-F238E27FC236}">
              <a16:creationId xmlns="" xmlns:a16="http://schemas.microsoft.com/office/drawing/2014/main" id="{00000000-0008-0000-0000-00002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109" name="Picture 1" descr="Uajy small">
          <a:extLst>
            <a:ext uri="{FF2B5EF4-FFF2-40B4-BE49-F238E27FC236}">
              <a16:creationId xmlns="" xmlns:a16="http://schemas.microsoft.com/office/drawing/2014/main" id="{00000000-0008-0000-0000-00002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110" name="Picture 1" descr="Uajy small">
          <a:extLst>
            <a:ext uri="{FF2B5EF4-FFF2-40B4-BE49-F238E27FC236}">
              <a16:creationId xmlns="" xmlns:a16="http://schemas.microsoft.com/office/drawing/2014/main" id="{00000000-0008-0000-0000-00002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11" name="Picture 1" descr="Uajy small">
          <a:extLst>
            <a:ext uri="{FF2B5EF4-FFF2-40B4-BE49-F238E27FC236}">
              <a16:creationId xmlns="" xmlns:a16="http://schemas.microsoft.com/office/drawing/2014/main" id="{00000000-0008-0000-0000-00002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12" name="Picture 1" descr="Uajy small">
          <a:extLst>
            <a:ext uri="{FF2B5EF4-FFF2-40B4-BE49-F238E27FC236}">
              <a16:creationId xmlns="" xmlns:a16="http://schemas.microsoft.com/office/drawing/2014/main" id="{00000000-0008-0000-0000-00003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113" name="Picture 1" descr="Uajy small">
          <a:extLst>
            <a:ext uri="{FF2B5EF4-FFF2-40B4-BE49-F238E27FC236}">
              <a16:creationId xmlns="" xmlns:a16="http://schemas.microsoft.com/office/drawing/2014/main" id="{00000000-0008-0000-0000-00003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114" name="Picture 1" descr="Uajy small">
          <a:extLst>
            <a:ext uri="{FF2B5EF4-FFF2-40B4-BE49-F238E27FC236}">
              <a16:creationId xmlns="" xmlns:a16="http://schemas.microsoft.com/office/drawing/2014/main" id="{00000000-0008-0000-0000-00003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15" name="Picture 1" descr="Uajy small">
          <a:extLst>
            <a:ext uri="{FF2B5EF4-FFF2-40B4-BE49-F238E27FC236}">
              <a16:creationId xmlns="" xmlns:a16="http://schemas.microsoft.com/office/drawing/2014/main" id="{00000000-0008-0000-0000-00003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16" name="Picture 1" descr="Uajy small">
          <a:extLst>
            <a:ext uri="{FF2B5EF4-FFF2-40B4-BE49-F238E27FC236}">
              <a16:creationId xmlns="" xmlns:a16="http://schemas.microsoft.com/office/drawing/2014/main" id="{00000000-0008-0000-0000-00003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117" name="Picture 1" descr="Uajy small">
          <a:extLst>
            <a:ext uri="{FF2B5EF4-FFF2-40B4-BE49-F238E27FC236}">
              <a16:creationId xmlns="" xmlns:a16="http://schemas.microsoft.com/office/drawing/2014/main" id="{00000000-0008-0000-0000-00003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118" name="Picture 1" descr="Uajy small">
          <a:extLst>
            <a:ext uri="{FF2B5EF4-FFF2-40B4-BE49-F238E27FC236}">
              <a16:creationId xmlns="" xmlns:a16="http://schemas.microsoft.com/office/drawing/2014/main" id="{00000000-0008-0000-0000-00003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119" name="Picture 1" descr="Uajy small">
          <a:extLst>
            <a:ext uri="{FF2B5EF4-FFF2-40B4-BE49-F238E27FC236}">
              <a16:creationId xmlns="" xmlns:a16="http://schemas.microsoft.com/office/drawing/2014/main" id="{00000000-0008-0000-0000-00003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20" name="Picture 1" descr="Uajy small">
          <a:extLst>
            <a:ext uri="{FF2B5EF4-FFF2-40B4-BE49-F238E27FC236}">
              <a16:creationId xmlns="" xmlns:a16="http://schemas.microsoft.com/office/drawing/2014/main" id="{00000000-0008-0000-0000-00003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21" name="Picture 1" descr="Uajy small">
          <a:extLst>
            <a:ext uri="{FF2B5EF4-FFF2-40B4-BE49-F238E27FC236}">
              <a16:creationId xmlns="" xmlns:a16="http://schemas.microsoft.com/office/drawing/2014/main" id="{00000000-0008-0000-0000-00003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22" name="Picture 1" descr="Uajy small">
          <a:extLst>
            <a:ext uri="{FF2B5EF4-FFF2-40B4-BE49-F238E27FC236}">
              <a16:creationId xmlns="" xmlns:a16="http://schemas.microsoft.com/office/drawing/2014/main" id="{00000000-0008-0000-0000-00003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23" name="Picture 1" descr="Uajy small">
          <a:extLst>
            <a:ext uri="{FF2B5EF4-FFF2-40B4-BE49-F238E27FC236}">
              <a16:creationId xmlns="" xmlns:a16="http://schemas.microsoft.com/office/drawing/2014/main" id="{00000000-0008-0000-0000-00003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24" name="Picture 3" descr="Uajy small">
          <a:extLst>
            <a:ext uri="{FF2B5EF4-FFF2-40B4-BE49-F238E27FC236}">
              <a16:creationId xmlns="" xmlns:a16="http://schemas.microsoft.com/office/drawing/2014/main" id="{00000000-0008-0000-0000-00003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25" name="Picture 1" descr="Uajy small">
          <a:extLst>
            <a:ext uri="{FF2B5EF4-FFF2-40B4-BE49-F238E27FC236}">
              <a16:creationId xmlns="" xmlns:a16="http://schemas.microsoft.com/office/drawing/2014/main" id="{00000000-0008-0000-0000-00003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26" name="Picture 1" descr="Uajy small">
          <a:extLst>
            <a:ext uri="{FF2B5EF4-FFF2-40B4-BE49-F238E27FC236}">
              <a16:creationId xmlns="" xmlns:a16="http://schemas.microsoft.com/office/drawing/2014/main" id="{00000000-0008-0000-0000-00003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127" name="Picture 1" descr="Uajy small">
          <a:extLst>
            <a:ext uri="{FF2B5EF4-FFF2-40B4-BE49-F238E27FC236}">
              <a16:creationId xmlns="" xmlns:a16="http://schemas.microsoft.com/office/drawing/2014/main" id="{00000000-0008-0000-0000-00003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128" name="Picture 1" descr="Uajy small">
          <a:extLst>
            <a:ext uri="{FF2B5EF4-FFF2-40B4-BE49-F238E27FC236}">
              <a16:creationId xmlns="" xmlns:a16="http://schemas.microsoft.com/office/drawing/2014/main" id="{00000000-0008-0000-0000-00004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29" name="Picture 1" descr="Uajy small">
          <a:extLst>
            <a:ext uri="{FF2B5EF4-FFF2-40B4-BE49-F238E27FC236}">
              <a16:creationId xmlns="" xmlns:a16="http://schemas.microsoft.com/office/drawing/2014/main" id="{00000000-0008-0000-0000-00004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30" name="Picture 1" descr="Uajy small">
          <a:extLst>
            <a:ext uri="{FF2B5EF4-FFF2-40B4-BE49-F238E27FC236}">
              <a16:creationId xmlns="" xmlns:a16="http://schemas.microsoft.com/office/drawing/2014/main" id="{00000000-0008-0000-0000-00004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131" name="Picture 1" descr="Uajy small">
          <a:extLst>
            <a:ext uri="{FF2B5EF4-FFF2-40B4-BE49-F238E27FC236}">
              <a16:creationId xmlns="" xmlns:a16="http://schemas.microsoft.com/office/drawing/2014/main" id="{00000000-0008-0000-0000-00004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132" name="Picture 1" descr="Uajy small">
          <a:extLst>
            <a:ext uri="{FF2B5EF4-FFF2-40B4-BE49-F238E27FC236}">
              <a16:creationId xmlns="" xmlns:a16="http://schemas.microsoft.com/office/drawing/2014/main" id="{00000000-0008-0000-0000-00004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33" name="Picture 1" descr="Uajy small">
          <a:extLst>
            <a:ext uri="{FF2B5EF4-FFF2-40B4-BE49-F238E27FC236}">
              <a16:creationId xmlns="" xmlns:a16="http://schemas.microsoft.com/office/drawing/2014/main" id="{00000000-0008-0000-0000-00004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34" name="Picture 1" descr="Uajy small">
          <a:extLst>
            <a:ext uri="{FF2B5EF4-FFF2-40B4-BE49-F238E27FC236}">
              <a16:creationId xmlns="" xmlns:a16="http://schemas.microsoft.com/office/drawing/2014/main" id="{00000000-0008-0000-0000-00004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135" name="Picture 1" descr="Uajy small">
          <a:extLst>
            <a:ext uri="{FF2B5EF4-FFF2-40B4-BE49-F238E27FC236}">
              <a16:creationId xmlns="" xmlns:a16="http://schemas.microsoft.com/office/drawing/2014/main" id="{00000000-0008-0000-0000-00004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136" name="Picture 1" descr="Uajy small">
          <a:extLst>
            <a:ext uri="{FF2B5EF4-FFF2-40B4-BE49-F238E27FC236}">
              <a16:creationId xmlns="" xmlns:a16="http://schemas.microsoft.com/office/drawing/2014/main" id="{00000000-0008-0000-0000-00004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37" name="Picture 1" descr="Uajy small">
          <a:extLst>
            <a:ext uri="{FF2B5EF4-FFF2-40B4-BE49-F238E27FC236}">
              <a16:creationId xmlns="" xmlns:a16="http://schemas.microsoft.com/office/drawing/2014/main" id="{00000000-0008-0000-0000-00004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38" name="Picture 1" descr="Uajy small">
          <a:extLst>
            <a:ext uri="{FF2B5EF4-FFF2-40B4-BE49-F238E27FC236}">
              <a16:creationId xmlns="" xmlns:a16="http://schemas.microsoft.com/office/drawing/2014/main" id="{00000000-0008-0000-0000-00004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39" name="Picture 1" descr="Uajy small">
          <a:extLst>
            <a:ext uri="{FF2B5EF4-FFF2-40B4-BE49-F238E27FC236}">
              <a16:creationId xmlns="" xmlns:a16="http://schemas.microsoft.com/office/drawing/2014/main" id="{00000000-0008-0000-0000-00004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40" name="Picture 1" descr="Uajy small">
          <a:extLst>
            <a:ext uri="{FF2B5EF4-FFF2-40B4-BE49-F238E27FC236}">
              <a16:creationId xmlns="" xmlns:a16="http://schemas.microsoft.com/office/drawing/2014/main" id="{00000000-0008-0000-0000-00004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41" name="Picture 1" descr="Uajy small">
          <a:extLst>
            <a:ext uri="{FF2B5EF4-FFF2-40B4-BE49-F238E27FC236}">
              <a16:creationId xmlns="" xmlns:a16="http://schemas.microsoft.com/office/drawing/2014/main" id="{00000000-0008-0000-0000-00004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42" name="Picture 3" descr="Uajy small">
          <a:extLst>
            <a:ext uri="{FF2B5EF4-FFF2-40B4-BE49-F238E27FC236}">
              <a16:creationId xmlns="" xmlns:a16="http://schemas.microsoft.com/office/drawing/2014/main" id="{00000000-0008-0000-0000-00004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43" name="Picture 1" descr="Uajy small">
          <a:extLst>
            <a:ext uri="{FF2B5EF4-FFF2-40B4-BE49-F238E27FC236}">
              <a16:creationId xmlns="" xmlns:a16="http://schemas.microsoft.com/office/drawing/2014/main" id="{00000000-0008-0000-0000-00004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44" name="Picture 1" descr="Uajy small">
          <a:extLst>
            <a:ext uri="{FF2B5EF4-FFF2-40B4-BE49-F238E27FC236}">
              <a16:creationId xmlns="" xmlns:a16="http://schemas.microsoft.com/office/drawing/2014/main" id="{00000000-0008-0000-0000-00005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145" name="Picture 1" descr="Uajy small">
          <a:extLst>
            <a:ext uri="{FF2B5EF4-FFF2-40B4-BE49-F238E27FC236}">
              <a16:creationId xmlns="" xmlns:a16="http://schemas.microsoft.com/office/drawing/2014/main" id="{00000000-0008-0000-0000-00005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146" name="Picture 1" descr="Uajy small">
          <a:extLst>
            <a:ext uri="{FF2B5EF4-FFF2-40B4-BE49-F238E27FC236}">
              <a16:creationId xmlns="" xmlns:a16="http://schemas.microsoft.com/office/drawing/2014/main" id="{00000000-0008-0000-0000-00005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47" name="Picture 1" descr="Uajy small">
          <a:extLst>
            <a:ext uri="{FF2B5EF4-FFF2-40B4-BE49-F238E27FC236}">
              <a16:creationId xmlns="" xmlns:a16="http://schemas.microsoft.com/office/drawing/2014/main" id="{00000000-0008-0000-0000-00005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48" name="Picture 1" descr="Uajy small">
          <a:extLst>
            <a:ext uri="{FF2B5EF4-FFF2-40B4-BE49-F238E27FC236}">
              <a16:creationId xmlns="" xmlns:a16="http://schemas.microsoft.com/office/drawing/2014/main" id="{00000000-0008-0000-0000-00005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149" name="Picture 1" descr="Uajy small">
          <a:extLst>
            <a:ext uri="{FF2B5EF4-FFF2-40B4-BE49-F238E27FC236}">
              <a16:creationId xmlns="" xmlns:a16="http://schemas.microsoft.com/office/drawing/2014/main" id="{00000000-0008-0000-0000-00005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150" name="Picture 1" descr="Uajy small">
          <a:extLst>
            <a:ext uri="{FF2B5EF4-FFF2-40B4-BE49-F238E27FC236}">
              <a16:creationId xmlns="" xmlns:a16="http://schemas.microsoft.com/office/drawing/2014/main" id="{00000000-0008-0000-0000-00005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51" name="Picture 1" descr="Uajy small">
          <a:extLst>
            <a:ext uri="{FF2B5EF4-FFF2-40B4-BE49-F238E27FC236}">
              <a16:creationId xmlns="" xmlns:a16="http://schemas.microsoft.com/office/drawing/2014/main" id="{00000000-0008-0000-0000-00005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52" name="Picture 1" descr="Uajy small">
          <a:extLst>
            <a:ext uri="{FF2B5EF4-FFF2-40B4-BE49-F238E27FC236}">
              <a16:creationId xmlns="" xmlns:a16="http://schemas.microsoft.com/office/drawing/2014/main" id="{00000000-0008-0000-0000-00005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153" name="Picture 1" descr="Uajy small">
          <a:extLst>
            <a:ext uri="{FF2B5EF4-FFF2-40B4-BE49-F238E27FC236}">
              <a16:creationId xmlns="" xmlns:a16="http://schemas.microsoft.com/office/drawing/2014/main" id="{00000000-0008-0000-0000-00005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154" name="Picture 1" descr="Uajy small">
          <a:extLst>
            <a:ext uri="{FF2B5EF4-FFF2-40B4-BE49-F238E27FC236}">
              <a16:creationId xmlns="" xmlns:a16="http://schemas.microsoft.com/office/drawing/2014/main" id="{00000000-0008-0000-0000-00005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55" name="Picture 1" descr="Uajy small">
          <a:extLst>
            <a:ext uri="{FF2B5EF4-FFF2-40B4-BE49-F238E27FC236}">
              <a16:creationId xmlns="" xmlns:a16="http://schemas.microsoft.com/office/drawing/2014/main" id="{00000000-0008-0000-0000-00005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156" name="Picture 1" descr="Uajy small">
          <a:extLst>
            <a:ext uri="{FF2B5EF4-FFF2-40B4-BE49-F238E27FC236}">
              <a16:creationId xmlns="" xmlns:a16="http://schemas.microsoft.com/office/drawing/2014/main" id="{00000000-0008-0000-0000-00005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157" name="Picture 1" descr="Uajy small">
          <a:extLst>
            <a:ext uri="{FF2B5EF4-FFF2-40B4-BE49-F238E27FC236}">
              <a16:creationId xmlns="" xmlns:a16="http://schemas.microsoft.com/office/drawing/2014/main" id="{00000000-0008-0000-0000-00005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58" name="Picture 1" descr="Uajy small">
          <a:extLst>
            <a:ext uri="{FF2B5EF4-FFF2-40B4-BE49-F238E27FC236}">
              <a16:creationId xmlns="" xmlns:a16="http://schemas.microsoft.com/office/drawing/2014/main" id="{00000000-0008-0000-0000-00005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59" name="Picture 1" descr="Uajy small">
          <a:extLst>
            <a:ext uri="{FF2B5EF4-FFF2-40B4-BE49-F238E27FC236}">
              <a16:creationId xmlns="" xmlns:a16="http://schemas.microsoft.com/office/drawing/2014/main" id="{00000000-0008-0000-0000-00005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60" name="Picture 1" descr="Uajy small">
          <a:extLst>
            <a:ext uri="{FF2B5EF4-FFF2-40B4-BE49-F238E27FC236}">
              <a16:creationId xmlns="" xmlns:a16="http://schemas.microsoft.com/office/drawing/2014/main" id="{00000000-0008-0000-0000-00006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61" name="Picture 1" descr="Uajy small">
          <a:extLst>
            <a:ext uri="{FF2B5EF4-FFF2-40B4-BE49-F238E27FC236}">
              <a16:creationId xmlns="" xmlns:a16="http://schemas.microsoft.com/office/drawing/2014/main" id="{00000000-0008-0000-0000-00006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162" name="Picture 1" descr="Uajy small">
          <a:extLst>
            <a:ext uri="{FF2B5EF4-FFF2-40B4-BE49-F238E27FC236}">
              <a16:creationId xmlns="" xmlns:a16="http://schemas.microsoft.com/office/drawing/2014/main" id="{00000000-0008-0000-0000-00006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0163" name="Picture 1" descr="Uajy small">
          <a:extLst>
            <a:ext uri="{FF2B5EF4-FFF2-40B4-BE49-F238E27FC236}">
              <a16:creationId xmlns="" xmlns:a16="http://schemas.microsoft.com/office/drawing/2014/main" id="{00000000-0008-0000-0000-00006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164" name="Picture 1" descr="Uajy small">
          <a:extLst>
            <a:ext uri="{FF2B5EF4-FFF2-40B4-BE49-F238E27FC236}">
              <a16:creationId xmlns="" xmlns:a16="http://schemas.microsoft.com/office/drawing/2014/main" id="{00000000-0008-0000-0000-00006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165" name="Picture 1" descr="Uajy small">
          <a:extLst>
            <a:ext uri="{FF2B5EF4-FFF2-40B4-BE49-F238E27FC236}">
              <a16:creationId xmlns="" xmlns:a16="http://schemas.microsoft.com/office/drawing/2014/main" id="{00000000-0008-0000-0000-00006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166" name="Picture 1" descr="Uajy small">
          <a:extLst>
            <a:ext uri="{FF2B5EF4-FFF2-40B4-BE49-F238E27FC236}">
              <a16:creationId xmlns="" xmlns:a16="http://schemas.microsoft.com/office/drawing/2014/main" id="{00000000-0008-0000-0000-00006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167" name="Picture 1" descr="Uajy small">
          <a:extLst>
            <a:ext uri="{FF2B5EF4-FFF2-40B4-BE49-F238E27FC236}">
              <a16:creationId xmlns="" xmlns:a16="http://schemas.microsoft.com/office/drawing/2014/main" id="{00000000-0008-0000-0000-00006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168" name="Picture 1" descr="Uajy small">
          <a:extLst>
            <a:ext uri="{FF2B5EF4-FFF2-40B4-BE49-F238E27FC236}">
              <a16:creationId xmlns="" xmlns:a16="http://schemas.microsoft.com/office/drawing/2014/main" id="{00000000-0008-0000-0000-00006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169" name="Picture 1" descr="Uajy small">
          <a:extLst>
            <a:ext uri="{FF2B5EF4-FFF2-40B4-BE49-F238E27FC236}">
              <a16:creationId xmlns="" xmlns:a16="http://schemas.microsoft.com/office/drawing/2014/main" id="{00000000-0008-0000-0000-00006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170" name="Picture 3" descr="Uajy small">
          <a:extLst>
            <a:ext uri="{FF2B5EF4-FFF2-40B4-BE49-F238E27FC236}">
              <a16:creationId xmlns="" xmlns:a16="http://schemas.microsoft.com/office/drawing/2014/main" id="{00000000-0008-0000-0000-00006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171" name="Picture 1" descr="Uajy small">
          <a:extLst>
            <a:ext uri="{FF2B5EF4-FFF2-40B4-BE49-F238E27FC236}">
              <a16:creationId xmlns="" xmlns:a16="http://schemas.microsoft.com/office/drawing/2014/main" id="{00000000-0008-0000-0000-00006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172" name="Picture 1" descr="Uajy small">
          <a:extLst>
            <a:ext uri="{FF2B5EF4-FFF2-40B4-BE49-F238E27FC236}">
              <a16:creationId xmlns="" xmlns:a16="http://schemas.microsoft.com/office/drawing/2014/main" id="{00000000-0008-0000-0000-00006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173" name="Picture 1" descr="Uajy small">
          <a:extLst>
            <a:ext uri="{FF2B5EF4-FFF2-40B4-BE49-F238E27FC236}">
              <a16:creationId xmlns="" xmlns:a16="http://schemas.microsoft.com/office/drawing/2014/main" id="{00000000-0008-0000-0000-00006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174" name="Picture 1" descr="Uajy small">
          <a:extLst>
            <a:ext uri="{FF2B5EF4-FFF2-40B4-BE49-F238E27FC236}">
              <a16:creationId xmlns="" xmlns:a16="http://schemas.microsoft.com/office/drawing/2014/main" id="{00000000-0008-0000-0000-00006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175" name="Picture 1" descr="Uajy small">
          <a:extLst>
            <a:ext uri="{FF2B5EF4-FFF2-40B4-BE49-F238E27FC236}">
              <a16:creationId xmlns="" xmlns:a16="http://schemas.microsoft.com/office/drawing/2014/main" id="{00000000-0008-0000-0000-00006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176" name="Picture 1" descr="Uajy small">
          <a:extLst>
            <a:ext uri="{FF2B5EF4-FFF2-40B4-BE49-F238E27FC236}">
              <a16:creationId xmlns="" xmlns:a16="http://schemas.microsoft.com/office/drawing/2014/main" id="{00000000-0008-0000-0000-00007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177" name="Picture 1" descr="Uajy small">
          <a:extLst>
            <a:ext uri="{FF2B5EF4-FFF2-40B4-BE49-F238E27FC236}">
              <a16:creationId xmlns="" xmlns:a16="http://schemas.microsoft.com/office/drawing/2014/main" id="{00000000-0008-0000-0000-00007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178" name="Picture 1" descr="Uajy small">
          <a:extLst>
            <a:ext uri="{FF2B5EF4-FFF2-40B4-BE49-F238E27FC236}">
              <a16:creationId xmlns="" xmlns:a16="http://schemas.microsoft.com/office/drawing/2014/main" id="{00000000-0008-0000-0000-00007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179" name="Picture 1" descr="Uajy small">
          <a:extLst>
            <a:ext uri="{FF2B5EF4-FFF2-40B4-BE49-F238E27FC236}">
              <a16:creationId xmlns="" xmlns:a16="http://schemas.microsoft.com/office/drawing/2014/main" id="{00000000-0008-0000-0000-00007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180" name="Picture 1" descr="Uajy small">
          <a:extLst>
            <a:ext uri="{FF2B5EF4-FFF2-40B4-BE49-F238E27FC236}">
              <a16:creationId xmlns="" xmlns:a16="http://schemas.microsoft.com/office/drawing/2014/main" id="{00000000-0008-0000-0000-00007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0181" name="Picture 1" descr="Uajy small">
          <a:extLst>
            <a:ext uri="{FF2B5EF4-FFF2-40B4-BE49-F238E27FC236}">
              <a16:creationId xmlns="" xmlns:a16="http://schemas.microsoft.com/office/drawing/2014/main" id="{00000000-0008-0000-0000-00007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182" name="Picture 1" descr="Uajy small">
          <a:extLst>
            <a:ext uri="{FF2B5EF4-FFF2-40B4-BE49-F238E27FC236}">
              <a16:creationId xmlns="" xmlns:a16="http://schemas.microsoft.com/office/drawing/2014/main" id="{00000000-0008-0000-0000-00007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183" name="Picture 1" descr="Uajy small">
          <a:extLst>
            <a:ext uri="{FF2B5EF4-FFF2-40B4-BE49-F238E27FC236}">
              <a16:creationId xmlns="" xmlns:a16="http://schemas.microsoft.com/office/drawing/2014/main" id="{00000000-0008-0000-0000-00007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184" name="Picture 1" descr="Uajy small">
          <a:extLst>
            <a:ext uri="{FF2B5EF4-FFF2-40B4-BE49-F238E27FC236}">
              <a16:creationId xmlns="" xmlns:a16="http://schemas.microsoft.com/office/drawing/2014/main" id="{00000000-0008-0000-0000-00007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1114425</xdr:colOff>
      <xdr:row>0</xdr:row>
      <xdr:rowOff>0</xdr:rowOff>
    </xdr:from>
    <xdr:to>
      <xdr:col>1</xdr:col>
      <xdr:colOff>1114425</xdr:colOff>
      <xdr:row>1</xdr:row>
      <xdr:rowOff>101140</xdr:rowOff>
    </xdr:to>
    <xdr:pic>
      <xdr:nvPicPr>
        <xdr:cNvPr id="120185" name="Picture 1" descr="Uajy small">
          <a:extLst>
            <a:ext uri="{FF2B5EF4-FFF2-40B4-BE49-F238E27FC236}">
              <a16:creationId xmlns="" xmlns:a16="http://schemas.microsoft.com/office/drawing/2014/main" id="{00000000-0008-0000-0000-00007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23975" y="0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86" name="Picture 1" descr="Uajy small">
          <a:extLst>
            <a:ext uri="{FF2B5EF4-FFF2-40B4-BE49-F238E27FC236}">
              <a16:creationId xmlns="" xmlns:a16="http://schemas.microsoft.com/office/drawing/2014/main" id="{00000000-0008-0000-0000-00007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187" name="Picture 1" descr="Uajy small">
          <a:extLst>
            <a:ext uri="{FF2B5EF4-FFF2-40B4-BE49-F238E27FC236}">
              <a16:creationId xmlns="" xmlns:a16="http://schemas.microsoft.com/office/drawing/2014/main" id="{00000000-0008-0000-0000-00007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188" name="Picture 3" descr="Uajy small">
          <a:extLst>
            <a:ext uri="{FF2B5EF4-FFF2-40B4-BE49-F238E27FC236}">
              <a16:creationId xmlns="" xmlns:a16="http://schemas.microsoft.com/office/drawing/2014/main" id="{00000000-0008-0000-0000-00007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189" name="Picture 1" descr="Uajy small">
          <a:extLst>
            <a:ext uri="{FF2B5EF4-FFF2-40B4-BE49-F238E27FC236}">
              <a16:creationId xmlns="" xmlns:a16="http://schemas.microsoft.com/office/drawing/2014/main" id="{00000000-0008-0000-0000-00007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190" name="Picture 1" descr="Uajy small">
          <a:extLst>
            <a:ext uri="{FF2B5EF4-FFF2-40B4-BE49-F238E27FC236}">
              <a16:creationId xmlns="" xmlns:a16="http://schemas.microsoft.com/office/drawing/2014/main" id="{00000000-0008-0000-0000-00007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91" name="Picture 1" descr="Uajy small">
          <a:extLst>
            <a:ext uri="{FF2B5EF4-FFF2-40B4-BE49-F238E27FC236}">
              <a16:creationId xmlns="" xmlns:a16="http://schemas.microsoft.com/office/drawing/2014/main" id="{00000000-0008-0000-0000-00007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192" name="Picture 1" descr="Uajy small">
          <a:extLst>
            <a:ext uri="{FF2B5EF4-FFF2-40B4-BE49-F238E27FC236}">
              <a16:creationId xmlns="" xmlns:a16="http://schemas.microsoft.com/office/drawing/2014/main" id="{00000000-0008-0000-0000-00008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193" name="Picture 1" descr="Uajy small">
          <a:extLst>
            <a:ext uri="{FF2B5EF4-FFF2-40B4-BE49-F238E27FC236}">
              <a16:creationId xmlns="" xmlns:a16="http://schemas.microsoft.com/office/drawing/2014/main" id="{00000000-0008-0000-0000-00008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194" name="Picture 1" descr="Uajy small">
          <a:extLst>
            <a:ext uri="{FF2B5EF4-FFF2-40B4-BE49-F238E27FC236}">
              <a16:creationId xmlns="" xmlns:a16="http://schemas.microsoft.com/office/drawing/2014/main" id="{00000000-0008-0000-0000-00008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195" name="Picture 1" descr="Uajy small">
          <a:extLst>
            <a:ext uri="{FF2B5EF4-FFF2-40B4-BE49-F238E27FC236}">
              <a16:creationId xmlns="" xmlns:a16="http://schemas.microsoft.com/office/drawing/2014/main" id="{00000000-0008-0000-0000-00008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20196" name="Picture 1" descr="Uajy small">
          <a:extLst>
            <a:ext uri="{FF2B5EF4-FFF2-40B4-BE49-F238E27FC236}">
              <a16:creationId xmlns="" xmlns:a16="http://schemas.microsoft.com/office/drawing/2014/main" id="{00000000-0008-0000-0000-00008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97" name="Picture 1" descr="Uajy small">
          <a:extLst>
            <a:ext uri="{FF2B5EF4-FFF2-40B4-BE49-F238E27FC236}">
              <a16:creationId xmlns="" xmlns:a16="http://schemas.microsoft.com/office/drawing/2014/main" id="{00000000-0008-0000-0000-00008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198" name="Picture 1" descr="Uajy small">
          <a:extLst>
            <a:ext uri="{FF2B5EF4-FFF2-40B4-BE49-F238E27FC236}">
              <a16:creationId xmlns="" xmlns:a16="http://schemas.microsoft.com/office/drawing/2014/main" id="{00000000-0008-0000-0000-00008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199" name="Picture 1" descr="Uajy small">
          <a:extLst>
            <a:ext uri="{FF2B5EF4-FFF2-40B4-BE49-F238E27FC236}">
              <a16:creationId xmlns="" xmlns:a16="http://schemas.microsoft.com/office/drawing/2014/main" id="{00000000-0008-0000-0000-00008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200" name="Picture 1" descr="Uajy small">
          <a:extLst>
            <a:ext uri="{FF2B5EF4-FFF2-40B4-BE49-F238E27FC236}">
              <a16:creationId xmlns="" xmlns:a16="http://schemas.microsoft.com/office/drawing/2014/main" id="{00000000-0008-0000-0000-00008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0201" name="Picture 1" descr="Uajy small">
          <a:extLst>
            <a:ext uri="{FF2B5EF4-FFF2-40B4-BE49-F238E27FC236}">
              <a16:creationId xmlns="" xmlns:a16="http://schemas.microsoft.com/office/drawing/2014/main" id="{00000000-0008-0000-0000-00008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02" name="Picture 1" descr="Uajy small">
          <a:extLst>
            <a:ext uri="{FF2B5EF4-FFF2-40B4-BE49-F238E27FC236}">
              <a16:creationId xmlns="" xmlns:a16="http://schemas.microsoft.com/office/drawing/2014/main" id="{00000000-0008-0000-0000-00008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03" name="Picture 1" descr="Uajy small">
          <a:extLst>
            <a:ext uri="{FF2B5EF4-FFF2-40B4-BE49-F238E27FC236}">
              <a16:creationId xmlns="" xmlns:a16="http://schemas.microsoft.com/office/drawing/2014/main" id="{00000000-0008-0000-0000-00008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04" name="Picture 1" descr="Uajy small">
          <a:extLst>
            <a:ext uri="{FF2B5EF4-FFF2-40B4-BE49-F238E27FC236}">
              <a16:creationId xmlns="" xmlns:a16="http://schemas.microsoft.com/office/drawing/2014/main" id="{00000000-0008-0000-0000-00008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05" name="Picture 1" descr="Uajy small">
          <a:extLst>
            <a:ext uri="{FF2B5EF4-FFF2-40B4-BE49-F238E27FC236}">
              <a16:creationId xmlns="" xmlns:a16="http://schemas.microsoft.com/office/drawing/2014/main" id="{00000000-0008-0000-0000-00008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206" name="Picture 3" descr="Uajy small">
          <a:extLst>
            <a:ext uri="{FF2B5EF4-FFF2-40B4-BE49-F238E27FC236}">
              <a16:creationId xmlns="" xmlns:a16="http://schemas.microsoft.com/office/drawing/2014/main" id="{00000000-0008-0000-0000-00008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207" name="Picture 1" descr="Uajy small">
          <a:extLst>
            <a:ext uri="{FF2B5EF4-FFF2-40B4-BE49-F238E27FC236}">
              <a16:creationId xmlns="" xmlns:a16="http://schemas.microsoft.com/office/drawing/2014/main" id="{00000000-0008-0000-0000-00008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208" name="Picture 1" descr="Uajy small">
          <a:extLst>
            <a:ext uri="{FF2B5EF4-FFF2-40B4-BE49-F238E27FC236}">
              <a16:creationId xmlns="" xmlns:a16="http://schemas.microsoft.com/office/drawing/2014/main" id="{00000000-0008-0000-0000-00009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09" name="Picture 1" descr="Uajy small">
          <a:extLst>
            <a:ext uri="{FF2B5EF4-FFF2-40B4-BE49-F238E27FC236}">
              <a16:creationId xmlns="" xmlns:a16="http://schemas.microsoft.com/office/drawing/2014/main" id="{00000000-0008-0000-0000-00009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10" name="Picture 1" descr="Uajy small">
          <a:extLst>
            <a:ext uri="{FF2B5EF4-FFF2-40B4-BE49-F238E27FC236}">
              <a16:creationId xmlns="" xmlns:a16="http://schemas.microsoft.com/office/drawing/2014/main" id="{00000000-0008-0000-0000-00009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211" name="Picture 1" descr="Uajy small">
          <a:extLst>
            <a:ext uri="{FF2B5EF4-FFF2-40B4-BE49-F238E27FC236}">
              <a16:creationId xmlns="" xmlns:a16="http://schemas.microsoft.com/office/drawing/2014/main" id="{00000000-0008-0000-0000-00009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212" name="Picture 1" descr="Uajy small">
          <a:extLst>
            <a:ext uri="{FF2B5EF4-FFF2-40B4-BE49-F238E27FC236}">
              <a16:creationId xmlns="" xmlns:a16="http://schemas.microsoft.com/office/drawing/2014/main" id="{00000000-0008-0000-0000-00009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213" name="Picture 1" descr="Uajy small">
          <a:extLst>
            <a:ext uri="{FF2B5EF4-FFF2-40B4-BE49-F238E27FC236}">
              <a16:creationId xmlns="" xmlns:a16="http://schemas.microsoft.com/office/drawing/2014/main" id="{00000000-0008-0000-0000-00009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20214" name="Picture 1" descr="Uajy small">
          <a:extLst>
            <a:ext uri="{FF2B5EF4-FFF2-40B4-BE49-F238E27FC236}">
              <a16:creationId xmlns="" xmlns:a16="http://schemas.microsoft.com/office/drawing/2014/main" id="{00000000-0008-0000-0000-00009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15" name="Picture 1" descr="Uajy small">
          <a:extLst>
            <a:ext uri="{FF2B5EF4-FFF2-40B4-BE49-F238E27FC236}">
              <a16:creationId xmlns="" xmlns:a16="http://schemas.microsoft.com/office/drawing/2014/main" id="{00000000-0008-0000-0000-00009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16" name="Picture 1" descr="Uajy small">
          <a:extLst>
            <a:ext uri="{FF2B5EF4-FFF2-40B4-BE49-F238E27FC236}">
              <a16:creationId xmlns="" xmlns:a16="http://schemas.microsoft.com/office/drawing/2014/main" id="{00000000-0008-0000-0000-00009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217" name="Picture 1" descr="Uajy small">
          <a:extLst>
            <a:ext uri="{FF2B5EF4-FFF2-40B4-BE49-F238E27FC236}">
              <a16:creationId xmlns="" xmlns:a16="http://schemas.microsoft.com/office/drawing/2014/main" id="{00000000-0008-0000-0000-00009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218" name="Picture 1" descr="Uajy small">
          <a:extLst>
            <a:ext uri="{FF2B5EF4-FFF2-40B4-BE49-F238E27FC236}">
              <a16:creationId xmlns="" xmlns:a16="http://schemas.microsoft.com/office/drawing/2014/main" id="{00000000-0008-0000-0000-00009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19" name="Picture 1" descr="Uajy small">
          <a:extLst>
            <a:ext uri="{FF2B5EF4-FFF2-40B4-BE49-F238E27FC236}">
              <a16:creationId xmlns="" xmlns:a16="http://schemas.microsoft.com/office/drawing/2014/main" id="{00000000-0008-0000-0000-00009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20" name="Picture 1" descr="Uajy small">
          <a:extLst>
            <a:ext uri="{FF2B5EF4-FFF2-40B4-BE49-F238E27FC236}">
              <a16:creationId xmlns="" xmlns:a16="http://schemas.microsoft.com/office/drawing/2014/main" id="{00000000-0008-0000-0000-00009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21" name="Picture 1" descr="Uajy small">
          <a:extLst>
            <a:ext uri="{FF2B5EF4-FFF2-40B4-BE49-F238E27FC236}">
              <a16:creationId xmlns="" xmlns:a16="http://schemas.microsoft.com/office/drawing/2014/main" id="{00000000-0008-0000-0000-00009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222" name="Picture 1" descr="Uajy small">
          <a:extLst>
            <a:ext uri="{FF2B5EF4-FFF2-40B4-BE49-F238E27FC236}">
              <a16:creationId xmlns="" xmlns:a16="http://schemas.microsoft.com/office/drawing/2014/main" id="{00000000-0008-0000-0000-00009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23" name="Picture 3" descr="Uajy small">
          <a:extLst>
            <a:ext uri="{FF2B5EF4-FFF2-40B4-BE49-F238E27FC236}">
              <a16:creationId xmlns="" xmlns:a16="http://schemas.microsoft.com/office/drawing/2014/main" id="{00000000-0008-0000-0000-00009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24" name="Picture 1" descr="Uajy small">
          <a:extLst>
            <a:ext uri="{FF2B5EF4-FFF2-40B4-BE49-F238E27FC236}">
              <a16:creationId xmlns="" xmlns:a16="http://schemas.microsoft.com/office/drawing/2014/main" id="{00000000-0008-0000-0000-0000A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25" name="Picture 1" descr="Uajy small">
          <a:extLst>
            <a:ext uri="{FF2B5EF4-FFF2-40B4-BE49-F238E27FC236}">
              <a16:creationId xmlns="" xmlns:a16="http://schemas.microsoft.com/office/drawing/2014/main" id="{00000000-0008-0000-0000-0000A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226" name="Picture 1" descr="Uajy small">
          <a:extLst>
            <a:ext uri="{FF2B5EF4-FFF2-40B4-BE49-F238E27FC236}">
              <a16:creationId xmlns="" xmlns:a16="http://schemas.microsoft.com/office/drawing/2014/main" id="{00000000-0008-0000-0000-0000A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227" name="Picture 1" descr="Uajy small">
          <a:extLst>
            <a:ext uri="{FF2B5EF4-FFF2-40B4-BE49-F238E27FC236}">
              <a16:creationId xmlns="" xmlns:a16="http://schemas.microsoft.com/office/drawing/2014/main" id="{00000000-0008-0000-0000-0000A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28" name="Picture 1" descr="Uajy small">
          <a:extLst>
            <a:ext uri="{FF2B5EF4-FFF2-40B4-BE49-F238E27FC236}">
              <a16:creationId xmlns="" xmlns:a16="http://schemas.microsoft.com/office/drawing/2014/main" id="{00000000-0008-0000-0000-0000A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29" name="Picture 1" descr="Uajy small">
          <a:extLst>
            <a:ext uri="{FF2B5EF4-FFF2-40B4-BE49-F238E27FC236}">
              <a16:creationId xmlns="" xmlns:a16="http://schemas.microsoft.com/office/drawing/2014/main" id="{00000000-0008-0000-0000-0000A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230" name="Picture 1" descr="Uajy small">
          <a:extLst>
            <a:ext uri="{FF2B5EF4-FFF2-40B4-BE49-F238E27FC236}">
              <a16:creationId xmlns="" xmlns:a16="http://schemas.microsoft.com/office/drawing/2014/main" id="{00000000-0008-0000-0000-0000A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231" name="Picture 1" descr="Uajy small">
          <a:extLst>
            <a:ext uri="{FF2B5EF4-FFF2-40B4-BE49-F238E27FC236}">
              <a16:creationId xmlns="" xmlns:a16="http://schemas.microsoft.com/office/drawing/2014/main" id="{00000000-0008-0000-0000-0000A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32" name="Picture 1" descr="Uajy small">
          <a:extLst>
            <a:ext uri="{FF2B5EF4-FFF2-40B4-BE49-F238E27FC236}">
              <a16:creationId xmlns="" xmlns:a16="http://schemas.microsoft.com/office/drawing/2014/main" id="{00000000-0008-0000-0000-0000A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33" name="Picture 1" descr="Uajy small">
          <a:extLst>
            <a:ext uri="{FF2B5EF4-FFF2-40B4-BE49-F238E27FC236}">
              <a16:creationId xmlns="" xmlns:a16="http://schemas.microsoft.com/office/drawing/2014/main" id="{00000000-0008-0000-0000-0000A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234" name="Picture 1" descr="Uajy small">
          <a:extLst>
            <a:ext uri="{FF2B5EF4-FFF2-40B4-BE49-F238E27FC236}">
              <a16:creationId xmlns="" xmlns:a16="http://schemas.microsoft.com/office/drawing/2014/main" id="{00000000-0008-0000-0000-0000A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235" name="Picture 1" descr="Uajy small">
          <a:extLst>
            <a:ext uri="{FF2B5EF4-FFF2-40B4-BE49-F238E27FC236}">
              <a16:creationId xmlns="" xmlns:a16="http://schemas.microsoft.com/office/drawing/2014/main" id="{00000000-0008-0000-0000-0000A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236" name="Picture 1" descr="Uajy small">
          <a:extLst>
            <a:ext uri="{FF2B5EF4-FFF2-40B4-BE49-F238E27FC236}">
              <a16:creationId xmlns="" xmlns:a16="http://schemas.microsoft.com/office/drawing/2014/main" id="{00000000-0008-0000-0000-0000A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37" name="Picture 1" descr="Uajy small">
          <a:extLst>
            <a:ext uri="{FF2B5EF4-FFF2-40B4-BE49-F238E27FC236}">
              <a16:creationId xmlns="" xmlns:a16="http://schemas.microsoft.com/office/drawing/2014/main" id="{00000000-0008-0000-0000-0000A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38" name="Picture 1" descr="Uajy small">
          <a:extLst>
            <a:ext uri="{FF2B5EF4-FFF2-40B4-BE49-F238E27FC236}">
              <a16:creationId xmlns="" xmlns:a16="http://schemas.microsoft.com/office/drawing/2014/main" id="{00000000-0008-0000-0000-0000A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39" name="Picture 1" descr="Uajy small">
          <a:extLst>
            <a:ext uri="{FF2B5EF4-FFF2-40B4-BE49-F238E27FC236}">
              <a16:creationId xmlns="" xmlns:a16="http://schemas.microsoft.com/office/drawing/2014/main" id="{00000000-0008-0000-0000-0000A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40" name="Picture 1" descr="Uajy small">
          <a:extLst>
            <a:ext uri="{FF2B5EF4-FFF2-40B4-BE49-F238E27FC236}">
              <a16:creationId xmlns="" xmlns:a16="http://schemas.microsoft.com/office/drawing/2014/main" id="{00000000-0008-0000-0000-0000B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41" name="Picture 3" descr="Uajy small">
          <a:extLst>
            <a:ext uri="{FF2B5EF4-FFF2-40B4-BE49-F238E27FC236}">
              <a16:creationId xmlns="" xmlns:a16="http://schemas.microsoft.com/office/drawing/2014/main" id="{00000000-0008-0000-0000-0000B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42" name="Picture 1" descr="Uajy small">
          <a:extLst>
            <a:ext uri="{FF2B5EF4-FFF2-40B4-BE49-F238E27FC236}">
              <a16:creationId xmlns="" xmlns:a16="http://schemas.microsoft.com/office/drawing/2014/main" id="{00000000-0008-0000-0000-0000B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43" name="Picture 1" descr="Uajy small">
          <a:extLst>
            <a:ext uri="{FF2B5EF4-FFF2-40B4-BE49-F238E27FC236}">
              <a16:creationId xmlns="" xmlns:a16="http://schemas.microsoft.com/office/drawing/2014/main" id="{00000000-0008-0000-0000-0000B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244" name="Picture 1" descr="Uajy small">
          <a:extLst>
            <a:ext uri="{FF2B5EF4-FFF2-40B4-BE49-F238E27FC236}">
              <a16:creationId xmlns="" xmlns:a16="http://schemas.microsoft.com/office/drawing/2014/main" id="{00000000-0008-0000-0000-0000B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245" name="Picture 1" descr="Uajy small">
          <a:extLst>
            <a:ext uri="{FF2B5EF4-FFF2-40B4-BE49-F238E27FC236}">
              <a16:creationId xmlns="" xmlns:a16="http://schemas.microsoft.com/office/drawing/2014/main" id="{00000000-0008-0000-0000-0000B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46" name="Picture 1" descr="Uajy small">
          <a:extLst>
            <a:ext uri="{FF2B5EF4-FFF2-40B4-BE49-F238E27FC236}">
              <a16:creationId xmlns="" xmlns:a16="http://schemas.microsoft.com/office/drawing/2014/main" id="{00000000-0008-0000-0000-0000B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47" name="Picture 1" descr="Uajy small">
          <a:extLst>
            <a:ext uri="{FF2B5EF4-FFF2-40B4-BE49-F238E27FC236}">
              <a16:creationId xmlns="" xmlns:a16="http://schemas.microsoft.com/office/drawing/2014/main" id="{00000000-0008-0000-0000-0000B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248" name="Picture 1" descr="Uajy small">
          <a:extLst>
            <a:ext uri="{FF2B5EF4-FFF2-40B4-BE49-F238E27FC236}">
              <a16:creationId xmlns="" xmlns:a16="http://schemas.microsoft.com/office/drawing/2014/main" id="{00000000-0008-0000-0000-0000B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249" name="Picture 1" descr="Uajy small">
          <a:extLst>
            <a:ext uri="{FF2B5EF4-FFF2-40B4-BE49-F238E27FC236}">
              <a16:creationId xmlns="" xmlns:a16="http://schemas.microsoft.com/office/drawing/2014/main" id="{00000000-0008-0000-0000-0000B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50" name="Picture 1" descr="Uajy small">
          <a:extLst>
            <a:ext uri="{FF2B5EF4-FFF2-40B4-BE49-F238E27FC236}">
              <a16:creationId xmlns="" xmlns:a16="http://schemas.microsoft.com/office/drawing/2014/main" id="{00000000-0008-0000-0000-0000B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51" name="Picture 1" descr="Uajy small">
          <a:extLst>
            <a:ext uri="{FF2B5EF4-FFF2-40B4-BE49-F238E27FC236}">
              <a16:creationId xmlns="" xmlns:a16="http://schemas.microsoft.com/office/drawing/2014/main" id="{00000000-0008-0000-0000-0000B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252" name="Picture 1" descr="Uajy small">
          <a:extLst>
            <a:ext uri="{FF2B5EF4-FFF2-40B4-BE49-F238E27FC236}">
              <a16:creationId xmlns="" xmlns:a16="http://schemas.microsoft.com/office/drawing/2014/main" id="{00000000-0008-0000-0000-0000B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253" name="Picture 1" descr="Uajy small">
          <a:extLst>
            <a:ext uri="{FF2B5EF4-FFF2-40B4-BE49-F238E27FC236}">
              <a16:creationId xmlns="" xmlns:a16="http://schemas.microsoft.com/office/drawing/2014/main" id="{00000000-0008-0000-0000-0000B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54" name="Picture 1" descr="Uajy small">
          <a:extLst>
            <a:ext uri="{FF2B5EF4-FFF2-40B4-BE49-F238E27FC236}">
              <a16:creationId xmlns="" xmlns:a16="http://schemas.microsoft.com/office/drawing/2014/main" id="{00000000-0008-0000-0000-0000B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55" name="Picture 1" descr="Uajy small">
          <a:extLst>
            <a:ext uri="{FF2B5EF4-FFF2-40B4-BE49-F238E27FC236}">
              <a16:creationId xmlns="" xmlns:a16="http://schemas.microsoft.com/office/drawing/2014/main" id="{00000000-0008-0000-0000-0000B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56" name="Picture 1" descr="Uajy small">
          <a:extLst>
            <a:ext uri="{FF2B5EF4-FFF2-40B4-BE49-F238E27FC236}">
              <a16:creationId xmlns="" xmlns:a16="http://schemas.microsoft.com/office/drawing/2014/main" id="{00000000-0008-0000-0000-0000C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57" name="Picture 1" descr="Uajy small">
          <a:extLst>
            <a:ext uri="{FF2B5EF4-FFF2-40B4-BE49-F238E27FC236}">
              <a16:creationId xmlns="" xmlns:a16="http://schemas.microsoft.com/office/drawing/2014/main" id="{00000000-0008-0000-0000-0000C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58" name="Picture 1" descr="Uajy small">
          <a:extLst>
            <a:ext uri="{FF2B5EF4-FFF2-40B4-BE49-F238E27FC236}">
              <a16:creationId xmlns="" xmlns:a16="http://schemas.microsoft.com/office/drawing/2014/main" id="{00000000-0008-0000-0000-0000C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59" name="Picture 3" descr="Uajy small">
          <a:extLst>
            <a:ext uri="{FF2B5EF4-FFF2-40B4-BE49-F238E27FC236}">
              <a16:creationId xmlns="" xmlns:a16="http://schemas.microsoft.com/office/drawing/2014/main" id="{00000000-0008-0000-0000-0000C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60" name="Picture 1" descr="Uajy small">
          <a:extLst>
            <a:ext uri="{FF2B5EF4-FFF2-40B4-BE49-F238E27FC236}">
              <a16:creationId xmlns="" xmlns:a16="http://schemas.microsoft.com/office/drawing/2014/main" id="{00000000-0008-0000-0000-0000C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261" name="Picture 1" descr="Uajy small">
          <a:extLst>
            <a:ext uri="{FF2B5EF4-FFF2-40B4-BE49-F238E27FC236}">
              <a16:creationId xmlns="" xmlns:a16="http://schemas.microsoft.com/office/drawing/2014/main" id="{00000000-0008-0000-0000-0000C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262" name="Picture 1" descr="Uajy small">
          <a:extLst>
            <a:ext uri="{FF2B5EF4-FFF2-40B4-BE49-F238E27FC236}">
              <a16:creationId xmlns="" xmlns:a16="http://schemas.microsoft.com/office/drawing/2014/main" id="{00000000-0008-0000-0000-0000C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263" name="Picture 1" descr="Uajy small">
          <a:extLst>
            <a:ext uri="{FF2B5EF4-FFF2-40B4-BE49-F238E27FC236}">
              <a16:creationId xmlns="" xmlns:a16="http://schemas.microsoft.com/office/drawing/2014/main" id="{00000000-0008-0000-0000-0000C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64" name="Picture 1" descr="Uajy small">
          <a:extLst>
            <a:ext uri="{FF2B5EF4-FFF2-40B4-BE49-F238E27FC236}">
              <a16:creationId xmlns="" xmlns:a16="http://schemas.microsoft.com/office/drawing/2014/main" id="{00000000-0008-0000-0000-0000C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265" name="Picture 1" descr="Uajy small">
          <a:extLst>
            <a:ext uri="{FF2B5EF4-FFF2-40B4-BE49-F238E27FC236}">
              <a16:creationId xmlns="" xmlns:a16="http://schemas.microsoft.com/office/drawing/2014/main" id="{00000000-0008-0000-0000-0000C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266" name="Picture 1" descr="Uajy small">
          <a:extLst>
            <a:ext uri="{FF2B5EF4-FFF2-40B4-BE49-F238E27FC236}">
              <a16:creationId xmlns="" xmlns:a16="http://schemas.microsoft.com/office/drawing/2014/main" id="{00000000-0008-0000-0000-0000C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267" name="Picture 1" descr="Uajy small">
          <a:extLst>
            <a:ext uri="{FF2B5EF4-FFF2-40B4-BE49-F238E27FC236}">
              <a16:creationId xmlns="" xmlns:a16="http://schemas.microsoft.com/office/drawing/2014/main" id="{00000000-0008-0000-0000-0000C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68" name="Picture 1" descr="Uajy small">
          <a:extLst>
            <a:ext uri="{FF2B5EF4-FFF2-40B4-BE49-F238E27FC236}">
              <a16:creationId xmlns="" xmlns:a16="http://schemas.microsoft.com/office/drawing/2014/main" id="{00000000-0008-0000-0000-0000C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69" name="Picture 1" descr="Uajy small">
          <a:extLst>
            <a:ext uri="{FF2B5EF4-FFF2-40B4-BE49-F238E27FC236}">
              <a16:creationId xmlns="" xmlns:a16="http://schemas.microsoft.com/office/drawing/2014/main" id="{00000000-0008-0000-0000-0000C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270" name="Picture 1" descr="Uajy small">
          <a:extLst>
            <a:ext uri="{FF2B5EF4-FFF2-40B4-BE49-F238E27FC236}">
              <a16:creationId xmlns="" xmlns:a16="http://schemas.microsoft.com/office/drawing/2014/main" id="{00000000-0008-0000-0000-0000C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271" name="Picture 1" descr="Uajy small">
          <a:extLst>
            <a:ext uri="{FF2B5EF4-FFF2-40B4-BE49-F238E27FC236}">
              <a16:creationId xmlns="" xmlns:a16="http://schemas.microsoft.com/office/drawing/2014/main" id="{00000000-0008-0000-0000-0000C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72" name="Picture 1" descr="Uajy small">
          <a:extLst>
            <a:ext uri="{FF2B5EF4-FFF2-40B4-BE49-F238E27FC236}">
              <a16:creationId xmlns="" xmlns:a16="http://schemas.microsoft.com/office/drawing/2014/main" id="{00000000-0008-0000-0000-0000D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73" name="Picture 1" descr="Uajy small">
          <a:extLst>
            <a:ext uri="{FF2B5EF4-FFF2-40B4-BE49-F238E27FC236}">
              <a16:creationId xmlns="" xmlns:a16="http://schemas.microsoft.com/office/drawing/2014/main" id="{00000000-0008-0000-0000-0000D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74" name="Picture 1" descr="Uajy small">
          <a:extLst>
            <a:ext uri="{FF2B5EF4-FFF2-40B4-BE49-F238E27FC236}">
              <a16:creationId xmlns="" xmlns:a16="http://schemas.microsoft.com/office/drawing/2014/main" id="{00000000-0008-0000-0000-0000D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75" name="Picture 1" descr="Uajy small">
          <a:extLst>
            <a:ext uri="{FF2B5EF4-FFF2-40B4-BE49-F238E27FC236}">
              <a16:creationId xmlns="" xmlns:a16="http://schemas.microsoft.com/office/drawing/2014/main" id="{00000000-0008-0000-0000-0000D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76" name="Picture 1" descr="Uajy small">
          <a:extLst>
            <a:ext uri="{FF2B5EF4-FFF2-40B4-BE49-F238E27FC236}">
              <a16:creationId xmlns="" xmlns:a16="http://schemas.microsoft.com/office/drawing/2014/main" id="{00000000-0008-0000-0000-0000D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77" name="Picture 1" descr="Uajy small">
          <a:extLst>
            <a:ext uri="{FF2B5EF4-FFF2-40B4-BE49-F238E27FC236}">
              <a16:creationId xmlns="" xmlns:a16="http://schemas.microsoft.com/office/drawing/2014/main" id="{00000000-0008-0000-0000-0000D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278" name="Picture 1" descr="Uajy small">
          <a:extLst>
            <a:ext uri="{FF2B5EF4-FFF2-40B4-BE49-F238E27FC236}">
              <a16:creationId xmlns="" xmlns:a16="http://schemas.microsoft.com/office/drawing/2014/main" id="{00000000-0008-0000-0000-0000D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79" name="Picture 1" descr="Uajy small">
          <a:extLst>
            <a:ext uri="{FF2B5EF4-FFF2-40B4-BE49-F238E27FC236}">
              <a16:creationId xmlns="" xmlns:a16="http://schemas.microsoft.com/office/drawing/2014/main" id="{00000000-0008-0000-0000-0000D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0280" name="Picture 1" descr="Uajy small">
          <a:extLst>
            <a:ext uri="{FF2B5EF4-FFF2-40B4-BE49-F238E27FC236}">
              <a16:creationId xmlns="" xmlns:a16="http://schemas.microsoft.com/office/drawing/2014/main" id="{00000000-0008-0000-0000-0000D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81" name="Picture 1" descr="Uajy small">
          <a:extLst>
            <a:ext uri="{FF2B5EF4-FFF2-40B4-BE49-F238E27FC236}">
              <a16:creationId xmlns="" xmlns:a16="http://schemas.microsoft.com/office/drawing/2014/main" id="{00000000-0008-0000-0000-0000D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282" name="Picture 1" descr="Uajy small">
          <a:extLst>
            <a:ext uri="{FF2B5EF4-FFF2-40B4-BE49-F238E27FC236}">
              <a16:creationId xmlns="" xmlns:a16="http://schemas.microsoft.com/office/drawing/2014/main" id="{00000000-0008-0000-0000-0000D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283" name="Picture 1" descr="Uajy small">
          <a:extLst>
            <a:ext uri="{FF2B5EF4-FFF2-40B4-BE49-F238E27FC236}">
              <a16:creationId xmlns="" xmlns:a16="http://schemas.microsoft.com/office/drawing/2014/main" id="{00000000-0008-0000-0000-0000D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284" name="Picture 1" descr="Uajy small">
          <a:extLst>
            <a:ext uri="{FF2B5EF4-FFF2-40B4-BE49-F238E27FC236}">
              <a16:creationId xmlns="" xmlns:a16="http://schemas.microsoft.com/office/drawing/2014/main" id="{00000000-0008-0000-0000-0000D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285" name="Picture 1" descr="Uajy small">
          <a:extLst>
            <a:ext uri="{FF2B5EF4-FFF2-40B4-BE49-F238E27FC236}">
              <a16:creationId xmlns="" xmlns:a16="http://schemas.microsoft.com/office/drawing/2014/main" id="{00000000-0008-0000-0000-0000D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286" name="Picture 1" descr="Uajy small">
          <a:extLst>
            <a:ext uri="{FF2B5EF4-FFF2-40B4-BE49-F238E27FC236}">
              <a16:creationId xmlns="" xmlns:a16="http://schemas.microsoft.com/office/drawing/2014/main" id="{00000000-0008-0000-0000-0000D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287" name="Picture 3" descr="Uajy small">
          <a:extLst>
            <a:ext uri="{FF2B5EF4-FFF2-40B4-BE49-F238E27FC236}">
              <a16:creationId xmlns="" xmlns:a16="http://schemas.microsoft.com/office/drawing/2014/main" id="{00000000-0008-0000-0000-0000D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288" name="Picture 1" descr="Uajy small">
          <a:extLst>
            <a:ext uri="{FF2B5EF4-FFF2-40B4-BE49-F238E27FC236}">
              <a16:creationId xmlns="" xmlns:a16="http://schemas.microsoft.com/office/drawing/2014/main" id="{00000000-0008-0000-0000-0000E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289" name="Picture 1" descr="Uajy small">
          <a:extLst>
            <a:ext uri="{FF2B5EF4-FFF2-40B4-BE49-F238E27FC236}">
              <a16:creationId xmlns="" xmlns:a16="http://schemas.microsoft.com/office/drawing/2014/main" id="{00000000-0008-0000-0000-0000E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290" name="Picture 1" descr="Uajy small">
          <a:extLst>
            <a:ext uri="{FF2B5EF4-FFF2-40B4-BE49-F238E27FC236}">
              <a16:creationId xmlns="" xmlns:a16="http://schemas.microsoft.com/office/drawing/2014/main" id="{00000000-0008-0000-0000-0000E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291" name="Picture 1" descr="Uajy small">
          <a:extLst>
            <a:ext uri="{FF2B5EF4-FFF2-40B4-BE49-F238E27FC236}">
              <a16:creationId xmlns="" xmlns:a16="http://schemas.microsoft.com/office/drawing/2014/main" id="{00000000-0008-0000-0000-0000E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292" name="Picture 1" descr="Uajy small">
          <a:extLst>
            <a:ext uri="{FF2B5EF4-FFF2-40B4-BE49-F238E27FC236}">
              <a16:creationId xmlns="" xmlns:a16="http://schemas.microsoft.com/office/drawing/2014/main" id="{00000000-0008-0000-0000-0000E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293" name="Picture 1" descr="Uajy small">
          <a:extLst>
            <a:ext uri="{FF2B5EF4-FFF2-40B4-BE49-F238E27FC236}">
              <a16:creationId xmlns="" xmlns:a16="http://schemas.microsoft.com/office/drawing/2014/main" id="{00000000-0008-0000-0000-0000E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294" name="Picture 1" descr="Uajy small">
          <a:extLst>
            <a:ext uri="{FF2B5EF4-FFF2-40B4-BE49-F238E27FC236}">
              <a16:creationId xmlns="" xmlns:a16="http://schemas.microsoft.com/office/drawing/2014/main" id="{00000000-0008-0000-0000-0000E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295" name="Picture 1" descr="Uajy small">
          <a:extLst>
            <a:ext uri="{FF2B5EF4-FFF2-40B4-BE49-F238E27FC236}">
              <a16:creationId xmlns="" xmlns:a16="http://schemas.microsoft.com/office/drawing/2014/main" id="{00000000-0008-0000-0000-0000E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296" name="Picture 1" descr="Uajy small">
          <a:extLst>
            <a:ext uri="{FF2B5EF4-FFF2-40B4-BE49-F238E27FC236}">
              <a16:creationId xmlns="" xmlns:a16="http://schemas.microsoft.com/office/drawing/2014/main" id="{00000000-0008-0000-0000-0000E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297" name="Picture 1" descr="Uajy small">
          <a:extLst>
            <a:ext uri="{FF2B5EF4-FFF2-40B4-BE49-F238E27FC236}">
              <a16:creationId xmlns="" xmlns:a16="http://schemas.microsoft.com/office/drawing/2014/main" id="{00000000-0008-0000-0000-0000E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0298" name="Picture 1" descr="Uajy small">
          <a:extLst>
            <a:ext uri="{FF2B5EF4-FFF2-40B4-BE49-F238E27FC236}">
              <a16:creationId xmlns="" xmlns:a16="http://schemas.microsoft.com/office/drawing/2014/main" id="{00000000-0008-0000-0000-0000E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299" name="Picture 1" descr="Uajy small">
          <a:extLst>
            <a:ext uri="{FF2B5EF4-FFF2-40B4-BE49-F238E27FC236}">
              <a16:creationId xmlns="" xmlns:a16="http://schemas.microsoft.com/office/drawing/2014/main" id="{00000000-0008-0000-0000-0000E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300" name="Picture 1" descr="Uajy small">
          <a:extLst>
            <a:ext uri="{FF2B5EF4-FFF2-40B4-BE49-F238E27FC236}">
              <a16:creationId xmlns="" xmlns:a16="http://schemas.microsoft.com/office/drawing/2014/main" id="{00000000-0008-0000-0000-0000E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301" name="Picture 1" descr="Uajy small">
          <a:extLst>
            <a:ext uri="{FF2B5EF4-FFF2-40B4-BE49-F238E27FC236}">
              <a16:creationId xmlns="" xmlns:a16="http://schemas.microsoft.com/office/drawing/2014/main" id="{00000000-0008-0000-0000-0000E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02" name="Picture 1" descr="Uajy small">
          <a:extLst>
            <a:ext uri="{FF2B5EF4-FFF2-40B4-BE49-F238E27FC236}">
              <a16:creationId xmlns="" xmlns:a16="http://schemas.microsoft.com/office/drawing/2014/main" id="{00000000-0008-0000-0000-0000E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03" name="Picture 1" descr="Uajy small">
          <a:extLst>
            <a:ext uri="{FF2B5EF4-FFF2-40B4-BE49-F238E27FC236}">
              <a16:creationId xmlns="" xmlns:a16="http://schemas.microsoft.com/office/drawing/2014/main" id="{00000000-0008-0000-0000-0000E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304" name="Picture 3" descr="Uajy small">
          <a:extLst>
            <a:ext uri="{FF2B5EF4-FFF2-40B4-BE49-F238E27FC236}">
              <a16:creationId xmlns="" xmlns:a16="http://schemas.microsoft.com/office/drawing/2014/main" id="{00000000-0008-0000-0000-0000F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305" name="Picture 1" descr="Uajy small">
          <a:extLst>
            <a:ext uri="{FF2B5EF4-FFF2-40B4-BE49-F238E27FC236}">
              <a16:creationId xmlns="" xmlns:a16="http://schemas.microsoft.com/office/drawing/2014/main" id="{00000000-0008-0000-0000-0000F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306" name="Picture 1" descr="Uajy small">
          <a:extLst>
            <a:ext uri="{FF2B5EF4-FFF2-40B4-BE49-F238E27FC236}">
              <a16:creationId xmlns="" xmlns:a16="http://schemas.microsoft.com/office/drawing/2014/main" id="{00000000-0008-0000-0000-0000F2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307" name="Picture 1" descr="Uajy small">
          <a:extLst>
            <a:ext uri="{FF2B5EF4-FFF2-40B4-BE49-F238E27FC236}">
              <a16:creationId xmlns="" xmlns:a16="http://schemas.microsoft.com/office/drawing/2014/main" id="{00000000-0008-0000-0000-0000F3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308" name="Picture 1" descr="Uajy small">
          <a:extLst>
            <a:ext uri="{FF2B5EF4-FFF2-40B4-BE49-F238E27FC236}">
              <a16:creationId xmlns="" xmlns:a16="http://schemas.microsoft.com/office/drawing/2014/main" id="{00000000-0008-0000-0000-0000F4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09" name="Picture 1" descr="Uajy small">
          <a:extLst>
            <a:ext uri="{FF2B5EF4-FFF2-40B4-BE49-F238E27FC236}">
              <a16:creationId xmlns="" xmlns:a16="http://schemas.microsoft.com/office/drawing/2014/main" id="{00000000-0008-0000-0000-0000F5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10" name="Picture 1" descr="Uajy small">
          <a:extLst>
            <a:ext uri="{FF2B5EF4-FFF2-40B4-BE49-F238E27FC236}">
              <a16:creationId xmlns="" xmlns:a16="http://schemas.microsoft.com/office/drawing/2014/main" id="{00000000-0008-0000-0000-0000F6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311" name="Picture 1" descr="Uajy small">
          <a:extLst>
            <a:ext uri="{FF2B5EF4-FFF2-40B4-BE49-F238E27FC236}">
              <a16:creationId xmlns="" xmlns:a16="http://schemas.microsoft.com/office/drawing/2014/main" id="{00000000-0008-0000-0000-0000F7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20312" name="Picture 1" descr="Uajy small">
          <a:extLst>
            <a:ext uri="{FF2B5EF4-FFF2-40B4-BE49-F238E27FC236}">
              <a16:creationId xmlns="" xmlns:a16="http://schemas.microsoft.com/office/drawing/2014/main" id="{00000000-0008-0000-0000-0000F8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13" name="Picture 1" descr="Uajy small">
          <a:extLst>
            <a:ext uri="{FF2B5EF4-FFF2-40B4-BE49-F238E27FC236}">
              <a16:creationId xmlns="" xmlns:a16="http://schemas.microsoft.com/office/drawing/2014/main" id="{00000000-0008-0000-0000-0000F9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14" name="Picture 1" descr="Uajy small">
          <a:extLst>
            <a:ext uri="{FF2B5EF4-FFF2-40B4-BE49-F238E27FC236}">
              <a16:creationId xmlns="" xmlns:a16="http://schemas.microsoft.com/office/drawing/2014/main" id="{00000000-0008-0000-0000-0000FA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315" name="Picture 1" descr="Uajy small">
          <a:extLst>
            <a:ext uri="{FF2B5EF4-FFF2-40B4-BE49-F238E27FC236}">
              <a16:creationId xmlns="" xmlns:a16="http://schemas.microsoft.com/office/drawing/2014/main" id="{00000000-0008-0000-0000-0000FB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316" name="Picture 1" descr="Uajy small">
          <a:extLst>
            <a:ext uri="{FF2B5EF4-FFF2-40B4-BE49-F238E27FC236}">
              <a16:creationId xmlns="" xmlns:a16="http://schemas.microsoft.com/office/drawing/2014/main" id="{00000000-0008-0000-0000-0000FC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0317" name="Picture 1" descr="Uajy small">
          <a:extLst>
            <a:ext uri="{FF2B5EF4-FFF2-40B4-BE49-F238E27FC236}">
              <a16:creationId xmlns="" xmlns:a16="http://schemas.microsoft.com/office/drawing/2014/main" id="{00000000-0008-0000-0000-0000FD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318" name="Picture 1" descr="Uajy small">
          <a:extLst>
            <a:ext uri="{FF2B5EF4-FFF2-40B4-BE49-F238E27FC236}">
              <a16:creationId xmlns="" xmlns:a16="http://schemas.microsoft.com/office/drawing/2014/main" id="{00000000-0008-0000-0000-0000F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319" name="Picture 1" descr="Uajy small">
          <a:extLst>
            <a:ext uri="{FF2B5EF4-FFF2-40B4-BE49-F238E27FC236}">
              <a16:creationId xmlns="" xmlns:a16="http://schemas.microsoft.com/office/drawing/2014/main" id="{00000000-0008-0000-0000-0000F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20" name="Picture 1" descr="Uajy small">
          <a:extLst>
            <a:ext uri="{FF2B5EF4-FFF2-40B4-BE49-F238E27FC236}">
              <a16:creationId xmlns="" xmlns:a16="http://schemas.microsoft.com/office/drawing/2014/main" id="{00000000-0008-0000-0000-00000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21" name="Picture 1" descr="Uajy small">
          <a:extLst>
            <a:ext uri="{FF2B5EF4-FFF2-40B4-BE49-F238E27FC236}">
              <a16:creationId xmlns="" xmlns:a16="http://schemas.microsoft.com/office/drawing/2014/main" id="{00000000-0008-0000-0000-00000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322" name="Picture 3" descr="Uajy small">
          <a:extLst>
            <a:ext uri="{FF2B5EF4-FFF2-40B4-BE49-F238E27FC236}">
              <a16:creationId xmlns="" xmlns:a16="http://schemas.microsoft.com/office/drawing/2014/main" id="{00000000-0008-0000-0000-00000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323" name="Picture 1" descr="Uajy small">
          <a:extLst>
            <a:ext uri="{FF2B5EF4-FFF2-40B4-BE49-F238E27FC236}">
              <a16:creationId xmlns="" xmlns:a16="http://schemas.microsoft.com/office/drawing/2014/main" id="{00000000-0008-0000-0000-00000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324" name="Picture 1" descr="Uajy small">
          <a:extLst>
            <a:ext uri="{FF2B5EF4-FFF2-40B4-BE49-F238E27FC236}">
              <a16:creationId xmlns="" xmlns:a16="http://schemas.microsoft.com/office/drawing/2014/main" id="{00000000-0008-0000-0000-00000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325" name="Picture 1" descr="Uajy small">
          <a:extLst>
            <a:ext uri="{FF2B5EF4-FFF2-40B4-BE49-F238E27FC236}">
              <a16:creationId xmlns="" xmlns:a16="http://schemas.microsoft.com/office/drawing/2014/main" id="{00000000-0008-0000-0000-00000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326" name="Picture 1" descr="Uajy small">
          <a:extLst>
            <a:ext uri="{FF2B5EF4-FFF2-40B4-BE49-F238E27FC236}">
              <a16:creationId xmlns="" xmlns:a16="http://schemas.microsoft.com/office/drawing/2014/main" id="{00000000-0008-0000-0000-00000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27" name="Picture 1" descr="Uajy small">
          <a:extLst>
            <a:ext uri="{FF2B5EF4-FFF2-40B4-BE49-F238E27FC236}">
              <a16:creationId xmlns="" xmlns:a16="http://schemas.microsoft.com/office/drawing/2014/main" id="{00000000-0008-0000-0000-00000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28" name="Picture 1" descr="Uajy small">
          <a:extLst>
            <a:ext uri="{FF2B5EF4-FFF2-40B4-BE49-F238E27FC236}">
              <a16:creationId xmlns="" xmlns:a16="http://schemas.microsoft.com/office/drawing/2014/main" id="{00000000-0008-0000-0000-00000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329" name="Picture 1" descr="Uajy small">
          <a:extLst>
            <a:ext uri="{FF2B5EF4-FFF2-40B4-BE49-F238E27FC236}">
              <a16:creationId xmlns="" xmlns:a16="http://schemas.microsoft.com/office/drawing/2014/main" id="{00000000-0008-0000-0000-00000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20330" name="Picture 1" descr="Uajy small">
          <a:extLst>
            <a:ext uri="{FF2B5EF4-FFF2-40B4-BE49-F238E27FC236}">
              <a16:creationId xmlns="" xmlns:a16="http://schemas.microsoft.com/office/drawing/2014/main" id="{00000000-0008-0000-0000-00000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31" name="Picture 1" descr="Uajy small">
          <a:extLst>
            <a:ext uri="{FF2B5EF4-FFF2-40B4-BE49-F238E27FC236}">
              <a16:creationId xmlns="" xmlns:a16="http://schemas.microsoft.com/office/drawing/2014/main" id="{00000000-0008-0000-0000-00000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32" name="Picture 1" descr="Uajy small">
          <a:extLst>
            <a:ext uri="{FF2B5EF4-FFF2-40B4-BE49-F238E27FC236}">
              <a16:creationId xmlns="" xmlns:a16="http://schemas.microsoft.com/office/drawing/2014/main" id="{00000000-0008-0000-0000-00000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333" name="Picture 1" descr="Uajy small">
          <a:extLst>
            <a:ext uri="{FF2B5EF4-FFF2-40B4-BE49-F238E27FC236}">
              <a16:creationId xmlns="" xmlns:a16="http://schemas.microsoft.com/office/drawing/2014/main" id="{00000000-0008-0000-0000-00000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334" name="Picture 1" descr="Uajy small">
          <a:extLst>
            <a:ext uri="{FF2B5EF4-FFF2-40B4-BE49-F238E27FC236}">
              <a16:creationId xmlns="" xmlns:a16="http://schemas.microsoft.com/office/drawing/2014/main" id="{00000000-0008-0000-0000-00000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35" name="Picture 1" descr="Uajy small">
          <a:extLst>
            <a:ext uri="{FF2B5EF4-FFF2-40B4-BE49-F238E27FC236}">
              <a16:creationId xmlns="" xmlns:a16="http://schemas.microsoft.com/office/drawing/2014/main" id="{00000000-0008-0000-0000-00000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336" name="Picture 1" descr="Uajy small">
          <a:extLst>
            <a:ext uri="{FF2B5EF4-FFF2-40B4-BE49-F238E27FC236}">
              <a16:creationId xmlns="" xmlns:a16="http://schemas.microsoft.com/office/drawing/2014/main" id="{00000000-0008-0000-0000-00001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337" name="Picture 1" descr="Uajy small">
          <a:extLst>
            <a:ext uri="{FF2B5EF4-FFF2-40B4-BE49-F238E27FC236}">
              <a16:creationId xmlns="" xmlns:a16="http://schemas.microsoft.com/office/drawing/2014/main" id="{00000000-0008-0000-0000-00001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338" name="Picture 1" descr="Uajy small">
          <a:extLst>
            <a:ext uri="{FF2B5EF4-FFF2-40B4-BE49-F238E27FC236}">
              <a16:creationId xmlns="" xmlns:a16="http://schemas.microsoft.com/office/drawing/2014/main" id="{00000000-0008-0000-0000-00001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339" name="Picture 1" descr="Uajy small">
          <a:extLst>
            <a:ext uri="{FF2B5EF4-FFF2-40B4-BE49-F238E27FC236}">
              <a16:creationId xmlns="" xmlns:a16="http://schemas.microsoft.com/office/drawing/2014/main" id="{00000000-0008-0000-0000-00001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340" name="Picture 1" descr="Uajy small">
          <a:extLst>
            <a:ext uri="{FF2B5EF4-FFF2-40B4-BE49-F238E27FC236}">
              <a16:creationId xmlns="" xmlns:a16="http://schemas.microsoft.com/office/drawing/2014/main" id="{00000000-0008-0000-0000-00001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41" name="Picture 3" descr="Uajy small">
          <a:extLst>
            <a:ext uri="{FF2B5EF4-FFF2-40B4-BE49-F238E27FC236}">
              <a16:creationId xmlns="" xmlns:a16="http://schemas.microsoft.com/office/drawing/2014/main" id="{00000000-0008-0000-0000-00001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42" name="Picture 1" descr="Uajy small">
          <a:extLst>
            <a:ext uri="{FF2B5EF4-FFF2-40B4-BE49-F238E27FC236}">
              <a16:creationId xmlns="" xmlns:a16="http://schemas.microsoft.com/office/drawing/2014/main" id="{00000000-0008-0000-0000-00001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43" name="Picture 1" descr="Uajy small">
          <a:extLst>
            <a:ext uri="{FF2B5EF4-FFF2-40B4-BE49-F238E27FC236}">
              <a16:creationId xmlns="" xmlns:a16="http://schemas.microsoft.com/office/drawing/2014/main" id="{00000000-0008-0000-0000-00001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44" name="Picture 1" descr="Uajy small">
          <a:extLst>
            <a:ext uri="{FF2B5EF4-FFF2-40B4-BE49-F238E27FC236}">
              <a16:creationId xmlns="" xmlns:a16="http://schemas.microsoft.com/office/drawing/2014/main" id="{00000000-0008-0000-0000-00001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45" name="Picture 1" descr="Uajy small">
          <a:extLst>
            <a:ext uri="{FF2B5EF4-FFF2-40B4-BE49-F238E27FC236}">
              <a16:creationId xmlns="" xmlns:a16="http://schemas.microsoft.com/office/drawing/2014/main" id="{00000000-0008-0000-0000-00001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46" name="Picture 1" descr="Uajy small">
          <a:extLst>
            <a:ext uri="{FF2B5EF4-FFF2-40B4-BE49-F238E27FC236}">
              <a16:creationId xmlns="" xmlns:a16="http://schemas.microsoft.com/office/drawing/2014/main" id="{00000000-0008-0000-0000-00001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47" name="Picture 1" descr="Uajy small">
          <a:extLst>
            <a:ext uri="{FF2B5EF4-FFF2-40B4-BE49-F238E27FC236}">
              <a16:creationId xmlns="" xmlns:a16="http://schemas.microsoft.com/office/drawing/2014/main" id="{00000000-0008-0000-0000-00001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348" name="Picture 1" descr="Uajy small">
          <a:extLst>
            <a:ext uri="{FF2B5EF4-FFF2-40B4-BE49-F238E27FC236}">
              <a16:creationId xmlns="" xmlns:a16="http://schemas.microsoft.com/office/drawing/2014/main" id="{00000000-0008-0000-0000-00001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349" name="Picture 1" descr="Uajy small">
          <a:extLst>
            <a:ext uri="{FF2B5EF4-FFF2-40B4-BE49-F238E27FC236}">
              <a16:creationId xmlns="" xmlns:a16="http://schemas.microsoft.com/office/drawing/2014/main" id="{00000000-0008-0000-0000-00001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50" name="Picture 1" descr="Uajy small">
          <a:extLst>
            <a:ext uri="{FF2B5EF4-FFF2-40B4-BE49-F238E27FC236}">
              <a16:creationId xmlns="" xmlns:a16="http://schemas.microsoft.com/office/drawing/2014/main" id="{00000000-0008-0000-0000-00001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51" name="Picture 1" descr="Uajy small">
          <a:extLst>
            <a:ext uri="{FF2B5EF4-FFF2-40B4-BE49-F238E27FC236}">
              <a16:creationId xmlns="" xmlns:a16="http://schemas.microsoft.com/office/drawing/2014/main" id="{00000000-0008-0000-0000-00001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352" name="Picture 1" descr="Uajy small">
          <a:extLst>
            <a:ext uri="{FF2B5EF4-FFF2-40B4-BE49-F238E27FC236}">
              <a16:creationId xmlns="" xmlns:a16="http://schemas.microsoft.com/office/drawing/2014/main" id="{00000000-0008-0000-0000-00002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353" name="Picture 1" descr="Uajy small">
          <a:extLst>
            <a:ext uri="{FF2B5EF4-FFF2-40B4-BE49-F238E27FC236}">
              <a16:creationId xmlns="" xmlns:a16="http://schemas.microsoft.com/office/drawing/2014/main" id="{00000000-0008-0000-0000-00002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54" name="Picture 1" descr="Uajy small">
          <a:extLst>
            <a:ext uri="{FF2B5EF4-FFF2-40B4-BE49-F238E27FC236}">
              <a16:creationId xmlns="" xmlns:a16="http://schemas.microsoft.com/office/drawing/2014/main" id="{00000000-0008-0000-0000-00002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55" name="Picture 1" descr="Uajy small">
          <a:extLst>
            <a:ext uri="{FF2B5EF4-FFF2-40B4-BE49-F238E27FC236}">
              <a16:creationId xmlns="" xmlns:a16="http://schemas.microsoft.com/office/drawing/2014/main" id="{00000000-0008-0000-0000-00002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56" name="Picture 1" descr="Uajy small">
          <a:extLst>
            <a:ext uri="{FF2B5EF4-FFF2-40B4-BE49-F238E27FC236}">
              <a16:creationId xmlns="" xmlns:a16="http://schemas.microsoft.com/office/drawing/2014/main" id="{00000000-0008-0000-0000-00002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57" name="Picture 1" descr="Uajy small">
          <a:extLst>
            <a:ext uri="{FF2B5EF4-FFF2-40B4-BE49-F238E27FC236}">
              <a16:creationId xmlns="" xmlns:a16="http://schemas.microsoft.com/office/drawing/2014/main" id="{00000000-0008-0000-0000-00002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58" name="Picture 1" descr="Uajy small">
          <a:extLst>
            <a:ext uri="{FF2B5EF4-FFF2-40B4-BE49-F238E27FC236}">
              <a16:creationId xmlns="" xmlns:a16="http://schemas.microsoft.com/office/drawing/2014/main" id="{00000000-0008-0000-0000-00002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59" name="Picture 3" descr="Uajy small">
          <a:extLst>
            <a:ext uri="{FF2B5EF4-FFF2-40B4-BE49-F238E27FC236}">
              <a16:creationId xmlns="" xmlns:a16="http://schemas.microsoft.com/office/drawing/2014/main" id="{00000000-0008-0000-0000-00002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60" name="Picture 1" descr="Uajy small">
          <a:extLst>
            <a:ext uri="{FF2B5EF4-FFF2-40B4-BE49-F238E27FC236}">
              <a16:creationId xmlns="" xmlns:a16="http://schemas.microsoft.com/office/drawing/2014/main" id="{00000000-0008-0000-0000-00002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61" name="Picture 1" descr="Uajy small">
          <a:extLst>
            <a:ext uri="{FF2B5EF4-FFF2-40B4-BE49-F238E27FC236}">
              <a16:creationId xmlns="" xmlns:a16="http://schemas.microsoft.com/office/drawing/2014/main" id="{00000000-0008-0000-0000-00002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62" name="Picture 1" descr="Uajy small">
          <a:extLst>
            <a:ext uri="{FF2B5EF4-FFF2-40B4-BE49-F238E27FC236}">
              <a16:creationId xmlns="" xmlns:a16="http://schemas.microsoft.com/office/drawing/2014/main" id="{00000000-0008-0000-0000-00002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63" name="Picture 1" descr="Uajy small">
          <a:extLst>
            <a:ext uri="{FF2B5EF4-FFF2-40B4-BE49-F238E27FC236}">
              <a16:creationId xmlns="" xmlns:a16="http://schemas.microsoft.com/office/drawing/2014/main" id="{00000000-0008-0000-0000-00002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64" name="Picture 1" descr="Uajy small">
          <a:extLst>
            <a:ext uri="{FF2B5EF4-FFF2-40B4-BE49-F238E27FC236}">
              <a16:creationId xmlns="" xmlns:a16="http://schemas.microsoft.com/office/drawing/2014/main" id="{00000000-0008-0000-0000-00002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65" name="Picture 1" descr="Uajy small">
          <a:extLst>
            <a:ext uri="{FF2B5EF4-FFF2-40B4-BE49-F238E27FC236}">
              <a16:creationId xmlns="" xmlns:a16="http://schemas.microsoft.com/office/drawing/2014/main" id="{00000000-0008-0000-0000-00002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366" name="Picture 1" descr="Uajy small">
          <a:extLst>
            <a:ext uri="{FF2B5EF4-FFF2-40B4-BE49-F238E27FC236}">
              <a16:creationId xmlns="" xmlns:a16="http://schemas.microsoft.com/office/drawing/2014/main" id="{00000000-0008-0000-0000-00002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367" name="Picture 1" descr="Uajy small">
          <a:extLst>
            <a:ext uri="{FF2B5EF4-FFF2-40B4-BE49-F238E27FC236}">
              <a16:creationId xmlns="" xmlns:a16="http://schemas.microsoft.com/office/drawing/2014/main" id="{00000000-0008-0000-0000-00002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68" name="Picture 1" descr="Uajy small">
          <a:extLst>
            <a:ext uri="{FF2B5EF4-FFF2-40B4-BE49-F238E27FC236}">
              <a16:creationId xmlns="" xmlns:a16="http://schemas.microsoft.com/office/drawing/2014/main" id="{00000000-0008-0000-0000-00003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69" name="Picture 1" descr="Uajy small">
          <a:extLst>
            <a:ext uri="{FF2B5EF4-FFF2-40B4-BE49-F238E27FC236}">
              <a16:creationId xmlns="" xmlns:a16="http://schemas.microsoft.com/office/drawing/2014/main" id="{00000000-0008-0000-0000-00003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370" name="Picture 1" descr="Uajy small">
          <a:extLst>
            <a:ext uri="{FF2B5EF4-FFF2-40B4-BE49-F238E27FC236}">
              <a16:creationId xmlns="" xmlns:a16="http://schemas.microsoft.com/office/drawing/2014/main" id="{00000000-0008-0000-0000-00003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371" name="Picture 1" descr="Uajy small">
          <a:extLst>
            <a:ext uri="{FF2B5EF4-FFF2-40B4-BE49-F238E27FC236}">
              <a16:creationId xmlns="" xmlns:a16="http://schemas.microsoft.com/office/drawing/2014/main" id="{00000000-0008-0000-0000-00003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72" name="Picture 1" descr="Uajy small">
          <a:extLst>
            <a:ext uri="{FF2B5EF4-FFF2-40B4-BE49-F238E27FC236}">
              <a16:creationId xmlns="" xmlns:a16="http://schemas.microsoft.com/office/drawing/2014/main" id="{00000000-0008-0000-0000-00003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73" name="Picture 1" descr="Uajy small">
          <a:extLst>
            <a:ext uri="{FF2B5EF4-FFF2-40B4-BE49-F238E27FC236}">
              <a16:creationId xmlns="" xmlns:a16="http://schemas.microsoft.com/office/drawing/2014/main" id="{00000000-0008-0000-0000-00003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74" name="Picture 1" descr="Uajy small">
          <a:extLst>
            <a:ext uri="{FF2B5EF4-FFF2-40B4-BE49-F238E27FC236}">
              <a16:creationId xmlns="" xmlns:a16="http://schemas.microsoft.com/office/drawing/2014/main" id="{00000000-0008-0000-0000-00003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75" name="Picture 1" descr="Uajy small">
          <a:extLst>
            <a:ext uri="{FF2B5EF4-FFF2-40B4-BE49-F238E27FC236}">
              <a16:creationId xmlns="" xmlns:a16="http://schemas.microsoft.com/office/drawing/2014/main" id="{00000000-0008-0000-0000-00003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76" name="Picture 1" descr="Uajy small">
          <a:extLst>
            <a:ext uri="{FF2B5EF4-FFF2-40B4-BE49-F238E27FC236}">
              <a16:creationId xmlns="" xmlns:a16="http://schemas.microsoft.com/office/drawing/2014/main" id="{00000000-0008-0000-0000-00003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77" name="Picture 3" descr="Uajy small">
          <a:extLst>
            <a:ext uri="{FF2B5EF4-FFF2-40B4-BE49-F238E27FC236}">
              <a16:creationId xmlns="" xmlns:a16="http://schemas.microsoft.com/office/drawing/2014/main" id="{00000000-0008-0000-0000-00003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78" name="Picture 1" descr="Uajy small">
          <a:extLst>
            <a:ext uri="{FF2B5EF4-FFF2-40B4-BE49-F238E27FC236}">
              <a16:creationId xmlns="" xmlns:a16="http://schemas.microsoft.com/office/drawing/2014/main" id="{00000000-0008-0000-0000-00003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379" name="Picture 1" descr="Uajy small">
          <a:extLst>
            <a:ext uri="{FF2B5EF4-FFF2-40B4-BE49-F238E27FC236}">
              <a16:creationId xmlns="" xmlns:a16="http://schemas.microsoft.com/office/drawing/2014/main" id="{00000000-0008-0000-0000-00003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80" name="Picture 1" descr="Uajy small">
          <a:extLst>
            <a:ext uri="{FF2B5EF4-FFF2-40B4-BE49-F238E27FC236}">
              <a16:creationId xmlns="" xmlns:a16="http://schemas.microsoft.com/office/drawing/2014/main" id="{00000000-0008-0000-0000-00003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381" name="Picture 1" descr="Uajy small">
          <a:extLst>
            <a:ext uri="{FF2B5EF4-FFF2-40B4-BE49-F238E27FC236}">
              <a16:creationId xmlns="" xmlns:a16="http://schemas.microsoft.com/office/drawing/2014/main" id="{00000000-0008-0000-0000-00003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82" name="Picture 1" descr="Uajy small">
          <a:extLst>
            <a:ext uri="{FF2B5EF4-FFF2-40B4-BE49-F238E27FC236}">
              <a16:creationId xmlns="" xmlns:a16="http://schemas.microsoft.com/office/drawing/2014/main" id="{00000000-0008-0000-0000-00003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83" name="Picture 1" descr="Uajy small">
          <a:extLst>
            <a:ext uri="{FF2B5EF4-FFF2-40B4-BE49-F238E27FC236}">
              <a16:creationId xmlns="" xmlns:a16="http://schemas.microsoft.com/office/drawing/2014/main" id="{00000000-0008-0000-0000-00003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384" name="Picture 1" descr="Uajy small">
          <a:extLst>
            <a:ext uri="{FF2B5EF4-FFF2-40B4-BE49-F238E27FC236}">
              <a16:creationId xmlns="" xmlns:a16="http://schemas.microsoft.com/office/drawing/2014/main" id="{00000000-0008-0000-0000-00004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385" name="Picture 1" descr="Uajy small">
          <a:extLst>
            <a:ext uri="{FF2B5EF4-FFF2-40B4-BE49-F238E27FC236}">
              <a16:creationId xmlns="" xmlns:a16="http://schemas.microsoft.com/office/drawing/2014/main" id="{00000000-0008-0000-0000-00004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86" name="Picture 1" descr="Uajy small">
          <a:extLst>
            <a:ext uri="{FF2B5EF4-FFF2-40B4-BE49-F238E27FC236}">
              <a16:creationId xmlns="" xmlns:a16="http://schemas.microsoft.com/office/drawing/2014/main" id="{00000000-0008-0000-0000-00004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87" name="Picture 1" descr="Uajy small">
          <a:extLst>
            <a:ext uri="{FF2B5EF4-FFF2-40B4-BE49-F238E27FC236}">
              <a16:creationId xmlns="" xmlns:a16="http://schemas.microsoft.com/office/drawing/2014/main" id="{00000000-0008-0000-0000-00004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388" name="Picture 1" descr="Uajy small">
          <a:extLst>
            <a:ext uri="{FF2B5EF4-FFF2-40B4-BE49-F238E27FC236}">
              <a16:creationId xmlns="" xmlns:a16="http://schemas.microsoft.com/office/drawing/2014/main" id="{00000000-0008-0000-0000-00004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389" name="Picture 1" descr="Uajy small">
          <a:extLst>
            <a:ext uri="{FF2B5EF4-FFF2-40B4-BE49-F238E27FC236}">
              <a16:creationId xmlns="" xmlns:a16="http://schemas.microsoft.com/office/drawing/2014/main" id="{00000000-0008-0000-0000-00004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90" name="Picture 1" descr="Uajy small">
          <a:extLst>
            <a:ext uri="{FF2B5EF4-FFF2-40B4-BE49-F238E27FC236}">
              <a16:creationId xmlns="" xmlns:a16="http://schemas.microsoft.com/office/drawing/2014/main" id="{00000000-0008-0000-0000-00004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391" name="Picture 1" descr="Uajy small">
          <a:extLst>
            <a:ext uri="{FF2B5EF4-FFF2-40B4-BE49-F238E27FC236}">
              <a16:creationId xmlns="" xmlns:a16="http://schemas.microsoft.com/office/drawing/2014/main" id="{00000000-0008-0000-0000-00004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392" name="Picture 1" descr="Uajy small">
          <a:extLst>
            <a:ext uri="{FF2B5EF4-FFF2-40B4-BE49-F238E27FC236}">
              <a16:creationId xmlns="" xmlns:a16="http://schemas.microsoft.com/office/drawing/2014/main" id="{00000000-0008-0000-0000-00004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93" name="Picture 1" descr="Uajy small">
          <a:extLst>
            <a:ext uri="{FF2B5EF4-FFF2-40B4-BE49-F238E27FC236}">
              <a16:creationId xmlns="" xmlns:a16="http://schemas.microsoft.com/office/drawing/2014/main" id="{00000000-0008-0000-0000-00004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94" name="Picture 1" descr="Uajy small">
          <a:extLst>
            <a:ext uri="{FF2B5EF4-FFF2-40B4-BE49-F238E27FC236}">
              <a16:creationId xmlns="" xmlns:a16="http://schemas.microsoft.com/office/drawing/2014/main" id="{00000000-0008-0000-0000-00004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95" name="Picture 1" descr="Uajy small">
          <a:extLst>
            <a:ext uri="{FF2B5EF4-FFF2-40B4-BE49-F238E27FC236}">
              <a16:creationId xmlns="" xmlns:a16="http://schemas.microsoft.com/office/drawing/2014/main" id="{00000000-0008-0000-0000-00004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396" name="Picture 1" descr="Uajy small">
          <a:extLst>
            <a:ext uri="{FF2B5EF4-FFF2-40B4-BE49-F238E27FC236}">
              <a16:creationId xmlns="" xmlns:a16="http://schemas.microsoft.com/office/drawing/2014/main" id="{00000000-0008-0000-0000-00004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397" name="Picture 1" descr="Uajy small">
          <a:extLst>
            <a:ext uri="{FF2B5EF4-FFF2-40B4-BE49-F238E27FC236}">
              <a16:creationId xmlns="" xmlns:a16="http://schemas.microsoft.com/office/drawing/2014/main" id="{00000000-0008-0000-0000-00004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0398" name="Picture 1" descr="Uajy small">
          <a:extLst>
            <a:ext uri="{FF2B5EF4-FFF2-40B4-BE49-F238E27FC236}">
              <a16:creationId xmlns="" xmlns:a16="http://schemas.microsoft.com/office/drawing/2014/main" id="{00000000-0008-0000-0000-00004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399" name="Picture 1" descr="Uajy small">
          <a:extLst>
            <a:ext uri="{FF2B5EF4-FFF2-40B4-BE49-F238E27FC236}">
              <a16:creationId xmlns="" xmlns:a16="http://schemas.microsoft.com/office/drawing/2014/main" id="{00000000-0008-0000-0000-00004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400" name="Picture 1" descr="Uajy small">
          <a:extLst>
            <a:ext uri="{FF2B5EF4-FFF2-40B4-BE49-F238E27FC236}">
              <a16:creationId xmlns="" xmlns:a16="http://schemas.microsoft.com/office/drawing/2014/main" id="{00000000-0008-0000-0000-00005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401" name="Picture 1" descr="Uajy small">
          <a:extLst>
            <a:ext uri="{FF2B5EF4-FFF2-40B4-BE49-F238E27FC236}">
              <a16:creationId xmlns="" xmlns:a16="http://schemas.microsoft.com/office/drawing/2014/main" id="{00000000-0008-0000-0000-00005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402" name="Picture 1" descr="Uajy small">
          <a:extLst>
            <a:ext uri="{FF2B5EF4-FFF2-40B4-BE49-F238E27FC236}">
              <a16:creationId xmlns="" xmlns:a16="http://schemas.microsoft.com/office/drawing/2014/main" id="{00000000-0008-0000-0000-00005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403" name="Picture 1" descr="Uajy small">
          <a:extLst>
            <a:ext uri="{FF2B5EF4-FFF2-40B4-BE49-F238E27FC236}">
              <a16:creationId xmlns="" xmlns:a16="http://schemas.microsoft.com/office/drawing/2014/main" id="{00000000-0008-0000-0000-00005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404" name="Picture 1" descr="Uajy small">
          <a:extLst>
            <a:ext uri="{FF2B5EF4-FFF2-40B4-BE49-F238E27FC236}">
              <a16:creationId xmlns="" xmlns:a16="http://schemas.microsoft.com/office/drawing/2014/main" id="{00000000-0008-0000-0000-00005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405" name="Picture 3" descr="Uajy small">
          <a:extLst>
            <a:ext uri="{FF2B5EF4-FFF2-40B4-BE49-F238E27FC236}">
              <a16:creationId xmlns="" xmlns:a16="http://schemas.microsoft.com/office/drawing/2014/main" id="{00000000-0008-0000-0000-00005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406" name="Picture 1" descr="Uajy small">
          <a:extLst>
            <a:ext uri="{FF2B5EF4-FFF2-40B4-BE49-F238E27FC236}">
              <a16:creationId xmlns="" xmlns:a16="http://schemas.microsoft.com/office/drawing/2014/main" id="{00000000-0008-0000-0000-00005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407" name="Picture 1" descr="Uajy small">
          <a:extLst>
            <a:ext uri="{FF2B5EF4-FFF2-40B4-BE49-F238E27FC236}">
              <a16:creationId xmlns="" xmlns:a16="http://schemas.microsoft.com/office/drawing/2014/main" id="{00000000-0008-0000-0000-00005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408" name="Picture 1" descr="Uajy small">
          <a:extLst>
            <a:ext uri="{FF2B5EF4-FFF2-40B4-BE49-F238E27FC236}">
              <a16:creationId xmlns="" xmlns:a16="http://schemas.microsoft.com/office/drawing/2014/main" id="{00000000-0008-0000-0000-00005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409" name="Picture 1" descr="Uajy small">
          <a:extLst>
            <a:ext uri="{FF2B5EF4-FFF2-40B4-BE49-F238E27FC236}">
              <a16:creationId xmlns="" xmlns:a16="http://schemas.microsoft.com/office/drawing/2014/main" id="{00000000-0008-0000-0000-00005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410" name="Picture 1" descr="Uajy small">
          <a:extLst>
            <a:ext uri="{FF2B5EF4-FFF2-40B4-BE49-F238E27FC236}">
              <a16:creationId xmlns="" xmlns:a16="http://schemas.microsoft.com/office/drawing/2014/main" id="{00000000-0008-0000-0000-00005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411" name="Picture 1" descr="Uajy small">
          <a:extLst>
            <a:ext uri="{FF2B5EF4-FFF2-40B4-BE49-F238E27FC236}">
              <a16:creationId xmlns="" xmlns:a16="http://schemas.microsoft.com/office/drawing/2014/main" id="{00000000-0008-0000-0000-00005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0412" name="Picture 1" descr="Uajy small">
          <a:extLst>
            <a:ext uri="{FF2B5EF4-FFF2-40B4-BE49-F238E27FC236}">
              <a16:creationId xmlns="" xmlns:a16="http://schemas.microsoft.com/office/drawing/2014/main" id="{00000000-0008-0000-0000-00005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413" name="Picture 1" descr="Uajy small">
          <a:extLst>
            <a:ext uri="{FF2B5EF4-FFF2-40B4-BE49-F238E27FC236}">
              <a16:creationId xmlns="" xmlns:a16="http://schemas.microsoft.com/office/drawing/2014/main" id="{00000000-0008-0000-0000-00005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414" name="Picture 1" descr="Uajy small">
          <a:extLst>
            <a:ext uri="{FF2B5EF4-FFF2-40B4-BE49-F238E27FC236}">
              <a16:creationId xmlns="" xmlns:a16="http://schemas.microsoft.com/office/drawing/2014/main" id="{00000000-0008-0000-0000-00005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0415" name="Picture 1" descr="Uajy small">
          <a:extLst>
            <a:ext uri="{FF2B5EF4-FFF2-40B4-BE49-F238E27FC236}">
              <a16:creationId xmlns="" xmlns:a16="http://schemas.microsoft.com/office/drawing/2014/main" id="{00000000-0008-0000-0000-00005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0416" name="Picture 1" descr="Uajy small">
          <a:extLst>
            <a:ext uri="{FF2B5EF4-FFF2-40B4-BE49-F238E27FC236}">
              <a16:creationId xmlns="" xmlns:a16="http://schemas.microsoft.com/office/drawing/2014/main" id="{00000000-0008-0000-0000-00006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417" name="Picture 1" descr="Uajy small">
          <a:extLst>
            <a:ext uri="{FF2B5EF4-FFF2-40B4-BE49-F238E27FC236}">
              <a16:creationId xmlns="" xmlns:a16="http://schemas.microsoft.com/office/drawing/2014/main" id="{00000000-0008-0000-0000-00006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418" name="Picture 1" descr="Uajy small">
          <a:extLst>
            <a:ext uri="{FF2B5EF4-FFF2-40B4-BE49-F238E27FC236}">
              <a16:creationId xmlns="" xmlns:a16="http://schemas.microsoft.com/office/drawing/2014/main" id="{00000000-0008-0000-0000-00006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419" name="Picture 1" descr="Uajy small">
          <a:extLst>
            <a:ext uri="{FF2B5EF4-FFF2-40B4-BE49-F238E27FC236}">
              <a16:creationId xmlns="" xmlns:a16="http://schemas.microsoft.com/office/drawing/2014/main" id="{00000000-0008-0000-0000-00006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20" name="Picture 1" descr="Uajy small">
          <a:extLst>
            <a:ext uri="{FF2B5EF4-FFF2-40B4-BE49-F238E27FC236}">
              <a16:creationId xmlns="" xmlns:a16="http://schemas.microsoft.com/office/drawing/2014/main" id="{00000000-0008-0000-0000-00006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21" name="Picture 1" descr="Uajy small">
          <a:extLst>
            <a:ext uri="{FF2B5EF4-FFF2-40B4-BE49-F238E27FC236}">
              <a16:creationId xmlns="" xmlns:a16="http://schemas.microsoft.com/office/drawing/2014/main" id="{00000000-0008-0000-0000-00006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101140</xdr:rowOff>
    </xdr:to>
    <xdr:pic>
      <xdr:nvPicPr>
        <xdr:cNvPr id="120422" name="Picture 3" descr="Uajy small">
          <a:extLst>
            <a:ext uri="{FF2B5EF4-FFF2-40B4-BE49-F238E27FC236}">
              <a16:creationId xmlns="" xmlns:a16="http://schemas.microsoft.com/office/drawing/2014/main" id="{00000000-0008-0000-0000-00006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101140</xdr:rowOff>
    </xdr:to>
    <xdr:pic>
      <xdr:nvPicPr>
        <xdr:cNvPr id="120423" name="Picture 1" descr="Uajy small">
          <a:extLst>
            <a:ext uri="{FF2B5EF4-FFF2-40B4-BE49-F238E27FC236}">
              <a16:creationId xmlns="" xmlns:a16="http://schemas.microsoft.com/office/drawing/2014/main" id="{00000000-0008-0000-0000-00006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101140</xdr:rowOff>
    </xdr:to>
    <xdr:pic>
      <xdr:nvPicPr>
        <xdr:cNvPr id="120424" name="Picture 1" descr="Uajy small">
          <a:extLst>
            <a:ext uri="{FF2B5EF4-FFF2-40B4-BE49-F238E27FC236}">
              <a16:creationId xmlns="" xmlns:a16="http://schemas.microsoft.com/office/drawing/2014/main" id="{00000000-0008-0000-0000-00006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63040</xdr:rowOff>
    </xdr:to>
    <xdr:pic>
      <xdr:nvPicPr>
        <xdr:cNvPr id="120425" name="Picture 1" descr="Uajy small">
          <a:extLst>
            <a:ext uri="{FF2B5EF4-FFF2-40B4-BE49-F238E27FC236}">
              <a16:creationId xmlns="" xmlns:a16="http://schemas.microsoft.com/office/drawing/2014/main" id="{00000000-0008-0000-0000-00006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63040</xdr:rowOff>
    </xdr:to>
    <xdr:pic>
      <xdr:nvPicPr>
        <xdr:cNvPr id="120426" name="Picture 1" descr="Uajy small">
          <a:extLst>
            <a:ext uri="{FF2B5EF4-FFF2-40B4-BE49-F238E27FC236}">
              <a16:creationId xmlns="" xmlns:a16="http://schemas.microsoft.com/office/drawing/2014/main" id="{00000000-0008-0000-0000-00006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24940</xdr:rowOff>
    </xdr:to>
    <xdr:pic>
      <xdr:nvPicPr>
        <xdr:cNvPr id="120427" name="Picture 1" descr="Uajy small">
          <a:extLst>
            <a:ext uri="{FF2B5EF4-FFF2-40B4-BE49-F238E27FC236}">
              <a16:creationId xmlns="" xmlns:a16="http://schemas.microsoft.com/office/drawing/2014/main" id="{00000000-0008-0000-0000-00006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24940</xdr:rowOff>
    </xdr:to>
    <xdr:pic>
      <xdr:nvPicPr>
        <xdr:cNvPr id="120428" name="Picture 1" descr="Uajy small">
          <a:extLst>
            <a:ext uri="{FF2B5EF4-FFF2-40B4-BE49-F238E27FC236}">
              <a16:creationId xmlns="" xmlns:a16="http://schemas.microsoft.com/office/drawing/2014/main" id="{00000000-0008-0000-0000-00006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429" name="Picture 1" descr="Uajy small">
          <a:extLst>
            <a:ext uri="{FF2B5EF4-FFF2-40B4-BE49-F238E27FC236}">
              <a16:creationId xmlns="" xmlns:a16="http://schemas.microsoft.com/office/drawing/2014/main" id="{00000000-0008-0000-0000-00006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91615</xdr:rowOff>
    </xdr:to>
    <xdr:pic>
      <xdr:nvPicPr>
        <xdr:cNvPr id="120430" name="Picture 1" descr="Uajy small">
          <a:extLst>
            <a:ext uri="{FF2B5EF4-FFF2-40B4-BE49-F238E27FC236}">
              <a16:creationId xmlns="" xmlns:a16="http://schemas.microsoft.com/office/drawing/2014/main" id="{00000000-0008-0000-0000-00006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203990</xdr:rowOff>
    </xdr:to>
    <xdr:pic>
      <xdr:nvPicPr>
        <xdr:cNvPr id="120431" name="Picture 1" descr="Uajy small">
          <a:extLst>
            <a:ext uri="{FF2B5EF4-FFF2-40B4-BE49-F238E27FC236}">
              <a16:creationId xmlns="" xmlns:a16="http://schemas.microsoft.com/office/drawing/2014/main" id="{00000000-0008-0000-0000-00006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203990</xdr:rowOff>
    </xdr:to>
    <xdr:pic>
      <xdr:nvPicPr>
        <xdr:cNvPr id="120432" name="Picture 1" descr="Uajy small">
          <a:extLst>
            <a:ext uri="{FF2B5EF4-FFF2-40B4-BE49-F238E27FC236}">
              <a16:creationId xmlns="" xmlns:a16="http://schemas.microsoft.com/office/drawing/2014/main" id="{00000000-0008-0000-0000-00007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53515</xdr:rowOff>
    </xdr:to>
    <xdr:pic>
      <xdr:nvPicPr>
        <xdr:cNvPr id="120433" name="Picture 1" descr="Uajy small">
          <a:extLst>
            <a:ext uri="{FF2B5EF4-FFF2-40B4-BE49-F238E27FC236}">
              <a16:creationId xmlns="" xmlns:a16="http://schemas.microsoft.com/office/drawing/2014/main" id="{00000000-0008-0000-0000-00007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434" name="Picture 1" descr="Uajy small">
          <a:extLst>
            <a:ext uri="{FF2B5EF4-FFF2-40B4-BE49-F238E27FC236}">
              <a16:creationId xmlns="" xmlns:a16="http://schemas.microsoft.com/office/drawing/2014/main" id="{00000000-0008-0000-0000-00007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435" name="Picture 1" descr="Uajy small">
          <a:extLst>
            <a:ext uri="{FF2B5EF4-FFF2-40B4-BE49-F238E27FC236}">
              <a16:creationId xmlns="" xmlns:a16="http://schemas.microsoft.com/office/drawing/2014/main" id="{00000000-0008-0000-0000-00007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436" name="Picture 1" descr="Uajy small">
          <a:extLst>
            <a:ext uri="{FF2B5EF4-FFF2-40B4-BE49-F238E27FC236}">
              <a16:creationId xmlns="" xmlns:a16="http://schemas.microsoft.com/office/drawing/2014/main" id="{00000000-0008-0000-0000-00007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437" name="Picture 1" descr="Uajy small">
          <a:extLst>
            <a:ext uri="{FF2B5EF4-FFF2-40B4-BE49-F238E27FC236}">
              <a16:creationId xmlns="" xmlns:a16="http://schemas.microsoft.com/office/drawing/2014/main" id="{00000000-0008-0000-0000-00007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38" name="Picture 1" descr="Uajy small">
          <a:extLst>
            <a:ext uri="{FF2B5EF4-FFF2-40B4-BE49-F238E27FC236}">
              <a16:creationId xmlns="" xmlns:a16="http://schemas.microsoft.com/office/drawing/2014/main" id="{00000000-0008-0000-0000-00007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39" name="Picture 1" descr="Uajy small">
          <a:extLst>
            <a:ext uri="{FF2B5EF4-FFF2-40B4-BE49-F238E27FC236}">
              <a16:creationId xmlns="" xmlns:a16="http://schemas.microsoft.com/office/drawing/2014/main" id="{00000000-0008-0000-0000-00007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101140</xdr:rowOff>
    </xdr:to>
    <xdr:pic>
      <xdr:nvPicPr>
        <xdr:cNvPr id="120440" name="Picture 3" descr="Uajy small">
          <a:extLst>
            <a:ext uri="{FF2B5EF4-FFF2-40B4-BE49-F238E27FC236}">
              <a16:creationId xmlns="" xmlns:a16="http://schemas.microsoft.com/office/drawing/2014/main" id="{00000000-0008-0000-0000-00007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101140</xdr:rowOff>
    </xdr:to>
    <xdr:pic>
      <xdr:nvPicPr>
        <xdr:cNvPr id="120441" name="Picture 1" descr="Uajy small">
          <a:extLst>
            <a:ext uri="{FF2B5EF4-FFF2-40B4-BE49-F238E27FC236}">
              <a16:creationId xmlns="" xmlns:a16="http://schemas.microsoft.com/office/drawing/2014/main" id="{00000000-0008-0000-0000-00007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101140</xdr:rowOff>
    </xdr:to>
    <xdr:pic>
      <xdr:nvPicPr>
        <xdr:cNvPr id="120442" name="Picture 1" descr="Uajy small">
          <a:extLst>
            <a:ext uri="{FF2B5EF4-FFF2-40B4-BE49-F238E27FC236}">
              <a16:creationId xmlns="" xmlns:a16="http://schemas.microsoft.com/office/drawing/2014/main" id="{00000000-0008-0000-0000-00007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63040</xdr:rowOff>
    </xdr:to>
    <xdr:pic>
      <xdr:nvPicPr>
        <xdr:cNvPr id="120443" name="Picture 1" descr="Uajy small">
          <a:extLst>
            <a:ext uri="{FF2B5EF4-FFF2-40B4-BE49-F238E27FC236}">
              <a16:creationId xmlns="" xmlns:a16="http://schemas.microsoft.com/office/drawing/2014/main" id="{00000000-0008-0000-0000-00007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63040</xdr:rowOff>
    </xdr:to>
    <xdr:pic>
      <xdr:nvPicPr>
        <xdr:cNvPr id="120444" name="Picture 1" descr="Uajy small">
          <a:extLst>
            <a:ext uri="{FF2B5EF4-FFF2-40B4-BE49-F238E27FC236}">
              <a16:creationId xmlns="" xmlns:a16="http://schemas.microsoft.com/office/drawing/2014/main" id="{00000000-0008-0000-0000-00007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0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24940</xdr:rowOff>
    </xdr:to>
    <xdr:pic>
      <xdr:nvPicPr>
        <xdr:cNvPr id="120445" name="Picture 1" descr="Uajy small">
          <a:extLst>
            <a:ext uri="{FF2B5EF4-FFF2-40B4-BE49-F238E27FC236}">
              <a16:creationId xmlns="" xmlns:a16="http://schemas.microsoft.com/office/drawing/2014/main" id="{00000000-0008-0000-0000-00007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24940</xdr:rowOff>
    </xdr:to>
    <xdr:pic>
      <xdr:nvPicPr>
        <xdr:cNvPr id="120446" name="Picture 1" descr="Uajy small">
          <a:extLst>
            <a:ext uri="{FF2B5EF4-FFF2-40B4-BE49-F238E27FC236}">
              <a16:creationId xmlns="" xmlns:a16="http://schemas.microsoft.com/office/drawing/2014/main" id="{00000000-0008-0000-0000-00007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447" name="Picture 1" descr="Uajy small">
          <a:extLst>
            <a:ext uri="{FF2B5EF4-FFF2-40B4-BE49-F238E27FC236}">
              <a16:creationId xmlns="" xmlns:a16="http://schemas.microsoft.com/office/drawing/2014/main" id="{00000000-0008-0000-0000-00007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91615</xdr:rowOff>
    </xdr:to>
    <xdr:pic>
      <xdr:nvPicPr>
        <xdr:cNvPr id="120448" name="Picture 1" descr="Uajy small">
          <a:extLst>
            <a:ext uri="{FF2B5EF4-FFF2-40B4-BE49-F238E27FC236}">
              <a16:creationId xmlns="" xmlns:a16="http://schemas.microsoft.com/office/drawing/2014/main" id="{00000000-0008-0000-0000-00008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203990</xdr:rowOff>
    </xdr:to>
    <xdr:pic>
      <xdr:nvPicPr>
        <xdr:cNvPr id="120449" name="Picture 1" descr="Uajy small">
          <a:extLst>
            <a:ext uri="{FF2B5EF4-FFF2-40B4-BE49-F238E27FC236}">
              <a16:creationId xmlns="" xmlns:a16="http://schemas.microsoft.com/office/drawing/2014/main" id="{00000000-0008-0000-0000-00008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203990</xdr:rowOff>
    </xdr:to>
    <xdr:pic>
      <xdr:nvPicPr>
        <xdr:cNvPr id="120450" name="Picture 1" descr="Uajy small">
          <a:extLst>
            <a:ext uri="{FF2B5EF4-FFF2-40B4-BE49-F238E27FC236}">
              <a16:creationId xmlns="" xmlns:a16="http://schemas.microsoft.com/office/drawing/2014/main" id="{00000000-0008-0000-0000-00008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53515</xdr:rowOff>
    </xdr:to>
    <xdr:pic>
      <xdr:nvPicPr>
        <xdr:cNvPr id="120451" name="Picture 1" descr="Uajy small">
          <a:extLst>
            <a:ext uri="{FF2B5EF4-FFF2-40B4-BE49-F238E27FC236}">
              <a16:creationId xmlns="" xmlns:a16="http://schemas.microsoft.com/office/drawing/2014/main" id="{00000000-0008-0000-0000-00008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452" name="Picture 1" descr="Uajy small">
          <a:extLst>
            <a:ext uri="{FF2B5EF4-FFF2-40B4-BE49-F238E27FC236}">
              <a16:creationId xmlns="" xmlns:a16="http://schemas.microsoft.com/office/drawing/2014/main" id="{00000000-0008-0000-0000-00008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0453" name="Picture 1" descr="Uajy small">
          <a:extLst>
            <a:ext uri="{FF2B5EF4-FFF2-40B4-BE49-F238E27FC236}">
              <a16:creationId xmlns="" xmlns:a16="http://schemas.microsoft.com/office/drawing/2014/main" id="{00000000-0008-0000-0000-00008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454" name="Picture 1" descr="Uajy small">
          <a:extLst>
            <a:ext uri="{FF2B5EF4-FFF2-40B4-BE49-F238E27FC236}">
              <a16:creationId xmlns="" xmlns:a16="http://schemas.microsoft.com/office/drawing/2014/main" id="{00000000-0008-0000-0000-00008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455" name="Picture 1" descr="Uajy small">
          <a:extLst>
            <a:ext uri="{FF2B5EF4-FFF2-40B4-BE49-F238E27FC236}">
              <a16:creationId xmlns="" xmlns:a16="http://schemas.microsoft.com/office/drawing/2014/main" id="{00000000-0008-0000-0000-00008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456" name="Picture 1" descr="Uajy small">
          <a:extLst>
            <a:ext uri="{FF2B5EF4-FFF2-40B4-BE49-F238E27FC236}">
              <a16:creationId xmlns="" xmlns:a16="http://schemas.microsoft.com/office/drawing/2014/main" id="{00000000-0008-0000-0000-00008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57" name="Picture 3" descr="Uajy small">
          <a:extLst>
            <a:ext uri="{FF2B5EF4-FFF2-40B4-BE49-F238E27FC236}">
              <a16:creationId xmlns="" xmlns:a16="http://schemas.microsoft.com/office/drawing/2014/main" id="{00000000-0008-0000-0000-00008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58" name="Picture 1" descr="Uajy small">
          <a:extLst>
            <a:ext uri="{FF2B5EF4-FFF2-40B4-BE49-F238E27FC236}">
              <a16:creationId xmlns="" xmlns:a16="http://schemas.microsoft.com/office/drawing/2014/main" id="{00000000-0008-0000-0000-00008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59" name="Picture 1" descr="Uajy small">
          <a:extLst>
            <a:ext uri="{FF2B5EF4-FFF2-40B4-BE49-F238E27FC236}">
              <a16:creationId xmlns="" xmlns:a16="http://schemas.microsoft.com/office/drawing/2014/main" id="{00000000-0008-0000-0000-00008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460" name="Picture 1" descr="Uajy small">
          <a:extLst>
            <a:ext uri="{FF2B5EF4-FFF2-40B4-BE49-F238E27FC236}">
              <a16:creationId xmlns="" xmlns:a16="http://schemas.microsoft.com/office/drawing/2014/main" id="{00000000-0008-0000-0000-00008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461" name="Picture 1" descr="Uajy small">
          <a:extLst>
            <a:ext uri="{FF2B5EF4-FFF2-40B4-BE49-F238E27FC236}">
              <a16:creationId xmlns="" xmlns:a16="http://schemas.microsoft.com/office/drawing/2014/main" id="{00000000-0008-0000-0000-00008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462" name="Picture 1" descr="Uajy small">
          <a:extLst>
            <a:ext uri="{FF2B5EF4-FFF2-40B4-BE49-F238E27FC236}">
              <a16:creationId xmlns="" xmlns:a16="http://schemas.microsoft.com/office/drawing/2014/main" id="{00000000-0008-0000-0000-00008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463" name="Picture 1" descr="Uajy small">
          <a:extLst>
            <a:ext uri="{FF2B5EF4-FFF2-40B4-BE49-F238E27FC236}">
              <a16:creationId xmlns="" xmlns:a16="http://schemas.microsoft.com/office/drawing/2014/main" id="{00000000-0008-0000-0000-00008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464" name="Picture 1" descr="Uajy small">
          <a:extLst>
            <a:ext uri="{FF2B5EF4-FFF2-40B4-BE49-F238E27FC236}">
              <a16:creationId xmlns="" xmlns:a16="http://schemas.microsoft.com/office/drawing/2014/main" id="{00000000-0008-0000-0000-00009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465" name="Picture 1" descr="Uajy small">
          <a:extLst>
            <a:ext uri="{FF2B5EF4-FFF2-40B4-BE49-F238E27FC236}">
              <a16:creationId xmlns="" xmlns:a16="http://schemas.microsoft.com/office/drawing/2014/main" id="{00000000-0008-0000-0000-00009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66" name="Picture 1" descr="Uajy small">
          <a:extLst>
            <a:ext uri="{FF2B5EF4-FFF2-40B4-BE49-F238E27FC236}">
              <a16:creationId xmlns="" xmlns:a16="http://schemas.microsoft.com/office/drawing/2014/main" id="{00000000-0008-0000-0000-00009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67" name="Picture 1" descr="Uajy small">
          <a:extLst>
            <a:ext uri="{FF2B5EF4-FFF2-40B4-BE49-F238E27FC236}">
              <a16:creationId xmlns="" xmlns:a16="http://schemas.microsoft.com/office/drawing/2014/main" id="{00000000-0008-0000-0000-00009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468" name="Picture 1" descr="Uajy small">
          <a:extLst>
            <a:ext uri="{FF2B5EF4-FFF2-40B4-BE49-F238E27FC236}">
              <a16:creationId xmlns="" xmlns:a16="http://schemas.microsoft.com/office/drawing/2014/main" id="{00000000-0008-0000-0000-00009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469" name="Picture 1" descr="Uajy small">
          <a:extLst>
            <a:ext uri="{FF2B5EF4-FFF2-40B4-BE49-F238E27FC236}">
              <a16:creationId xmlns="" xmlns:a16="http://schemas.microsoft.com/office/drawing/2014/main" id="{00000000-0008-0000-0000-00009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470" name="Picture 1" descr="Uajy small">
          <a:extLst>
            <a:ext uri="{FF2B5EF4-FFF2-40B4-BE49-F238E27FC236}">
              <a16:creationId xmlns="" xmlns:a16="http://schemas.microsoft.com/office/drawing/2014/main" id="{00000000-0008-0000-0000-00009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71" name="Picture 1" descr="Uajy small">
          <a:extLst>
            <a:ext uri="{FF2B5EF4-FFF2-40B4-BE49-F238E27FC236}">
              <a16:creationId xmlns="" xmlns:a16="http://schemas.microsoft.com/office/drawing/2014/main" id="{00000000-0008-0000-0000-00009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72" name="Picture 1" descr="Uajy small">
          <a:extLst>
            <a:ext uri="{FF2B5EF4-FFF2-40B4-BE49-F238E27FC236}">
              <a16:creationId xmlns="" xmlns:a16="http://schemas.microsoft.com/office/drawing/2014/main" id="{00000000-0008-0000-0000-00009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73" name="Picture 1" descr="Uajy small">
          <a:extLst>
            <a:ext uri="{FF2B5EF4-FFF2-40B4-BE49-F238E27FC236}">
              <a16:creationId xmlns="" xmlns:a16="http://schemas.microsoft.com/office/drawing/2014/main" id="{00000000-0008-0000-0000-00009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74" name="Picture 1" descr="Uajy small">
          <a:extLst>
            <a:ext uri="{FF2B5EF4-FFF2-40B4-BE49-F238E27FC236}">
              <a16:creationId xmlns="" xmlns:a16="http://schemas.microsoft.com/office/drawing/2014/main" id="{00000000-0008-0000-0000-00009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75" name="Picture 3" descr="Uajy small">
          <a:extLst>
            <a:ext uri="{FF2B5EF4-FFF2-40B4-BE49-F238E27FC236}">
              <a16:creationId xmlns="" xmlns:a16="http://schemas.microsoft.com/office/drawing/2014/main" id="{00000000-0008-0000-0000-00009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76" name="Picture 1" descr="Uajy small">
          <a:extLst>
            <a:ext uri="{FF2B5EF4-FFF2-40B4-BE49-F238E27FC236}">
              <a16:creationId xmlns="" xmlns:a16="http://schemas.microsoft.com/office/drawing/2014/main" id="{00000000-0008-0000-0000-00009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77" name="Picture 1" descr="Uajy small">
          <a:extLst>
            <a:ext uri="{FF2B5EF4-FFF2-40B4-BE49-F238E27FC236}">
              <a16:creationId xmlns="" xmlns:a16="http://schemas.microsoft.com/office/drawing/2014/main" id="{00000000-0008-0000-0000-00009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478" name="Picture 1" descr="Uajy small">
          <a:extLst>
            <a:ext uri="{FF2B5EF4-FFF2-40B4-BE49-F238E27FC236}">
              <a16:creationId xmlns="" xmlns:a16="http://schemas.microsoft.com/office/drawing/2014/main" id="{00000000-0008-0000-0000-00009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479" name="Picture 1" descr="Uajy small">
          <a:extLst>
            <a:ext uri="{FF2B5EF4-FFF2-40B4-BE49-F238E27FC236}">
              <a16:creationId xmlns="" xmlns:a16="http://schemas.microsoft.com/office/drawing/2014/main" id="{00000000-0008-0000-0000-00009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480" name="Picture 1" descr="Uajy small">
          <a:extLst>
            <a:ext uri="{FF2B5EF4-FFF2-40B4-BE49-F238E27FC236}">
              <a16:creationId xmlns="" xmlns:a16="http://schemas.microsoft.com/office/drawing/2014/main" id="{00000000-0008-0000-0000-0000A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481" name="Picture 1" descr="Uajy small">
          <a:extLst>
            <a:ext uri="{FF2B5EF4-FFF2-40B4-BE49-F238E27FC236}">
              <a16:creationId xmlns="" xmlns:a16="http://schemas.microsoft.com/office/drawing/2014/main" id="{00000000-0008-0000-0000-0000A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482" name="Picture 1" descr="Uajy small">
          <a:extLst>
            <a:ext uri="{FF2B5EF4-FFF2-40B4-BE49-F238E27FC236}">
              <a16:creationId xmlns="" xmlns:a16="http://schemas.microsoft.com/office/drawing/2014/main" id="{00000000-0008-0000-0000-0000A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483" name="Picture 1" descr="Uajy small">
          <a:extLst>
            <a:ext uri="{FF2B5EF4-FFF2-40B4-BE49-F238E27FC236}">
              <a16:creationId xmlns="" xmlns:a16="http://schemas.microsoft.com/office/drawing/2014/main" id="{00000000-0008-0000-0000-0000A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84" name="Picture 1" descr="Uajy small">
          <a:extLst>
            <a:ext uri="{FF2B5EF4-FFF2-40B4-BE49-F238E27FC236}">
              <a16:creationId xmlns="" xmlns:a16="http://schemas.microsoft.com/office/drawing/2014/main" id="{00000000-0008-0000-0000-0000A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85" name="Picture 1" descr="Uajy small">
          <a:extLst>
            <a:ext uri="{FF2B5EF4-FFF2-40B4-BE49-F238E27FC236}">
              <a16:creationId xmlns="" xmlns:a16="http://schemas.microsoft.com/office/drawing/2014/main" id="{00000000-0008-0000-0000-0000A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486" name="Picture 1" descr="Uajy small">
          <a:extLst>
            <a:ext uri="{FF2B5EF4-FFF2-40B4-BE49-F238E27FC236}">
              <a16:creationId xmlns="" xmlns:a16="http://schemas.microsoft.com/office/drawing/2014/main" id="{00000000-0008-0000-0000-0000A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487" name="Picture 1" descr="Uajy small">
          <a:extLst>
            <a:ext uri="{FF2B5EF4-FFF2-40B4-BE49-F238E27FC236}">
              <a16:creationId xmlns="" xmlns:a16="http://schemas.microsoft.com/office/drawing/2014/main" id="{00000000-0008-0000-0000-0000A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488" name="Picture 1" descr="Uajy small">
          <a:extLst>
            <a:ext uri="{FF2B5EF4-FFF2-40B4-BE49-F238E27FC236}">
              <a16:creationId xmlns="" xmlns:a16="http://schemas.microsoft.com/office/drawing/2014/main" id="{00000000-0008-0000-0000-0000A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89" name="Picture 1" descr="Uajy small">
          <a:extLst>
            <a:ext uri="{FF2B5EF4-FFF2-40B4-BE49-F238E27FC236}">
              <a16:creationId xmlns="" xmlns:a16="http://schemas.microsoft.com/office/drawing/2014/main" id="{00000000-0008-0000-0000-0000A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90" name="Picture 1" descr="Uajy small">
          <a:extLst>
            <a:ext uri="{FF2B5EF4-FFF2-40B4-BE49-F238E27FC236}">
              <a16:creationId xmlns="" xmlns:a16="http://schemas.microsoft.com/office/drawing/2014/main" id="{00000000-0008-0000-0000-0000A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91" name="Picture 1" descr="Uajy small">
          <a:extLst>
            <a:ext uri="{FF2B5EF4-FFF2-40B4-BE49-F238E27FC236}">
              <a16:creationId xmlns="" xmlns:a16="http://schemas.microsoft.com/office/drawing/2014/main" id="{00000000-0008-0000-0000-0000A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492" name="Picture 1" descr="Uajy small">
          <a:extLst>
            <a:ext uri="{FF2B5EF4-FFF2-40B4-BE49-F238E27FC236}">
              <a16:creationId xmlns="" xmlns:a16="http://schemas.microsoft.com/office/drawing/2014/main" id="{00000000-0008-0000-0000-0000A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93" name="Picture 3" descr="Uajy small">
          <a:extLst>
            <a:ext uri="{FF2B5EF4-FFF2-40B4-BE49-F238E27FC236}">
              <a16:creationId xmlns="" xmlns:a16="http://schemas.microsoft.com/office/drawing/2014/main" id="{00000000-0008-0000-0000-0000A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94" name="Picture 1" descr="Uajy small">
          <a:extLst>
            <a:ext uri="{FF2B5EF4-FFF2-40B4-BE49-F238E27FC236}">
              <a16:creationId xmlns="" xmlns:a16="http://schemas.microsoft.com/office/drawing/2014/main" id="{00000000-0008-0000-0000-0000A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495" name="Picture 1" descr="Uajy small">
          <a:extLst>
            <a:ext uri="{FF2B5EF4-FFF2-40B4-BE49-F238E27FC236}">
              <a16:creationId xmlns="" xmlns:a16="http://schemas.microsoft.com/office/drawing/2014/main" id="{00000000-0008-0000-0000-0000A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496" name="Picture 1" descr="Uajy small">
          <a:extLst>
            <a:ext uri="{FF2B5EF4-FFF2-40B4-BE49-F238E27FC236}">
              <a16:creationId xmlns="" xmlns:a16="http://schemas.microsoft.com/office/drawing/2014/main" id="{00000000-0008-0000-0000-0000B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497" name="Picture 1" descr="Uajy small">
          <a:extLst>
            <a:ext uri="{FF2B5EF4-FFF2-40B4-BE49-F238E27FC236}">
              <a16:creationId xmlns="" xmlns:a16="http://schemas.microsoft.com/office/drawing/2014/main" id="{00000000-0008-0000-0000-0000B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498" name="Picture 1" descr="Uajy small">
          <a:extLst>
            <a:ext uri="{FF2B5EF4-FFF2-40B4-BE49-F238E27FC236}">
              <a16:creationId xmlns="" xmlns:a16="http://schemas.microsoft.com/office/drawing/2014/main" id="{00000000-0008-0000-0000-0000B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499" name="Picture 1" descr="Uajy small">
          <a:extLst>
            <a:ext uri="{FF2B5EF4-FFF2-40B4-BE49-F238E27FC236}">
              <a16:creationId xmlns="" xmlns:a16="http://schemas.microsoft.com/office/drawing/2014/main" id="{00000000-0008-0000-0000-0000B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500" name="Picture 1" descr="Uajy small">
          <a:extLst>
            <a:ext uri="{FF2B5EF4-FFF2-40B4-BE49-F238E27FC236}">
              <a16:creationId xmlns="" xmlns:a16="http://schemas.microsoft.com/office/drawing/2014/main" id="{00000000-0008-0000-0000-0000B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501" name="Picture 1" descr="Uajy small">
          <a:extLst>
            <a:ext uri="{FF2B5EF4-FFF2-40B4-BE49-F238E27FC236}">
              <a16:creationId xmlns="" xmlns:a16="http://schemas.microsoft.com/office/drawing/2014/main" id="{00000000-0008-0000-0000-0000B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502" name="Picture 1" descr="Uajy small">
          <a:extLst>
            <a:ext uri="{FF2B5EF4-FFF2-40B4-BE49-F238E27FC236}">
              <a16:creationId xmlns="" xmlns:a16="http://schemas.microsoft.com/office/drawing/2014/main" id="{00000000-0008-0000-0000-0000B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503" name="Picture 1" descr="Uajy small">
          <a:extLst>
            <a:ext uri="{FF2B5EF4-FFF2-40B4-BE49-F238E27FC236}">
              <a16:creationId xmlns="" xmlns:a16="http://schemas.microsoft.com/office/drawing/2014/main" id="{00000000-0008-0000-0000-0000B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504" name="Picture 1" descr="Uajy small">
          <a:extLst>
            <a:ext uri="{FF2B5EF4-FFF2-40B4-BE49-F238E27FC236}">
              <a16:creationId xmlns="" xmlns:a16="http://schemas.microsoft.com/office/drawing/2014/main" id="{00000000-0008-0000-0000-0000B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505" name="Picture 1" descr="Uajy small">
          <a:extLst>
            <a:ext uri="{FF2B5EF4-FFF2-40B4-BE49-F238E27FC236}">
              <a16:creationId xmlns="" xmlns:a16="http://schemas.microsoft.com/office/drawing/2014/main" id="{00000000-0008-0000-0000-0000B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506" name="Picture 1" descr="Uajy small">
          <a:extLst>
            <a:ext uri="{FF2B5EF4-FFF2-40B4-BE49-F238E27FC236}">
              <a16:creationId xmlns="" xmlns:a16="http://schemas.microsoft.com/office/drawing/2014/main" id="{00000000-0008-0000-0000-0000B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507" name="Picture 1" descr="Uajy small">
          <a:extLst>
            <a:ext uri="{FF2B5EF4-FFF2-40B4-BE49-F238E27FC236}">
              <a16:creationId xmlns="" xmlns:a16="http://schemas.microsoft.com/office/drawing/2014/main" id="{00000000-0008-0000-0000-0000B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508" name="Picture 1" descr="Uajy small">
          <a:extLst>
            <a:ext uri="{FF2B5EF4-FFF2-40B4-BE49-F238E27FC236}">
              <a16:creationId xmlns="" xmlns:a16="http://schemas.microsoft.com/office/drawing/2014/main" id="{00000000-0008-0000-0000-0000B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509" name="Picture 1" descr="Uajy small">
          <a:extLst>
            <a:ext uri="{FF2B5EF4-FFF2-40B4-BE49-F238E27FC236}">
              <a16:creationId xmlns="" xmlns:a16="http://schemas.microsoft.com/office/drawing/2014/main" id="{00000000-0008-0000-0000-0000B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510" name="Picture 1" descr="Uajy small">
          <a:extLst>
            <a:ext uri="{FF2B5EF4-FFF2-40B4-BE49-F238E27FC236}">
              <a16:creationId xmlns="" xmlns:a16="http://schemas.microsoft.com/office/drawing/2014/main" id="{00000000-0008-0000-0000-0000B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511" name="Picture 1" descr="Uajy small">
          <a:extLst>
            <a:ext uri="{FF2B5EF4-FFF2-40B4-BE49-F238E27FC236}">
              <a16:creationId xmlns="" xmlns:a16="http://schemas.microsoft.com/office/drawing/2014/main" id="{00000000-0008-0000-0000-0000B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512" name="Picture 1" descr="Uajy small">
          <a:extLst>
            <a:ext uri="{FF2B5EF4-FFF2-40B4-BE49-F238E27FC236}">
              <a16:creationId xmlns="" xmlns:a16="http://schemas.microsoft.com/office/drawing/2014/main" id="{00000000-0008-0000-0000-0000C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513" name="Picture 1" descr="Uajy small">
          <a:extLst>
            <a:ext uri="{FF2B5EF4-FFF2-40B4-BE49-F238E27FC236}">
              <a16:creationId xmlns="" xmlns:a16="http://schemas.microsoft.com/office/drawing/2014/main" id="{00000000-0008-0000-0000-0000C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0514" name="Picture 1" descr="Uajy small">
          <a:extLst>
            <a:ext uri="{FF2B5EF4-FFF2-40B4-BE49-F238E27FC236}">
              <a16:creationId xmlns="" xmlns:a16="http://schemas.microsoft.com/office/drawing/2014/main" id="{00000000-0008-0000-0000-0000C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515" name="Picture 1" descr="Uajy small">
          <a:extLst>
            <a:ext uri="{FF2B5EF4-FFF2-40B4-BE49-F238E27FC236}">
              <a16:creationId xmlns="" xmlns:a16="http://schemas.microsoft.com/office/drawing/2014/main" id="{00000000-0008-0000-0000-0000C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516" name="Picture 1" descr="Uajy small">
          <a:extLst>
            <a:ext uri="{FF2B5EF4-FFF2-40B4-BE49-F238E27FC236}">
              <a16:creationId xmlns="" xmlns:a16="http://schemas.microsoft.com/office/drawing/2014/main" id="{00000000-0008-0000-0000-0000C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17" name="Picture 1" descr="Uajy small">
          <a:extLst>
            <a:ext uri="{FF2B5EF4-FFF2-40B4-BE49-F238E27FC236}">
              <a16:creationId xmlns="" xmlns:a16="http://schemas.microsoft.com/office/drawing/2014/main" id="{00000000-0008-0000-0000-0000C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18" name="Picture 1" descr="Uajy small">
          <a:extLst>
            <a:ext uri="{FF2B5EF4-FFF2-40B4-BE49-F238E27FC236}">
              <a16:creationId xmlns="" xmlns:a16="http://schemas.microsoft.com/office/drawing/2014/main" id="{00000000-0008-0000-0000-0000C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19" name="Picture 1" descr="Uajy small">
          <a:extLst>
            <a:ext uri="{FF2B5EF4-FFF2-40B4-BE49-F238E27FC236}">
              <a16:creationId xmlns="" xmlns:a16="http://schemas.microsoft.com/office/drawing/2014/main" id="{00000000-0008-0000-0000-0000C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20" name="Picture 1" descr="Uajy small">
          <a:extLst>
            <a:ext uri="{FF2B5EF4-FFF2-40B4-BE49-F238E27FC236}">
              <a16:creationId xmlns="" xmlns:a16="http://schemas.microsoft.com/office/drawing/2014/main" id="{00000000-0008-0000-0000-0000C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21" name="Picture 3" descr="Uajy small">
          <a:extLst>
            <a:ext uri="{FF2B5EF4-FFF2-40B4-BE49-F238E27FC236}">
              <a16:creationId xmlns="" xmlns:a16="http://schemas.microsoft.com/office/drawing/2014/main" id="{00000000-0008-0000-0000-0000C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22" name="Picture 1" descr="Uajy small">
          <a:extLst>
            <a:ext uri="{FF2B5EF4-FFF2-40B4-BE49-F238E27FC236}">
              <a16:creationId xmlns="" xmlns:a16="http://schemas.microsoft.com/office/drawing/2014/main" id="{00000000-0008-0000-0000-0000C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23" name="Picture 1" descr="Uajy small">
          <a:extLst>
            <a:ext uri="{FF2B5EF4-FFF2-40B4-BE49-F238E27FC236}">
              <a16:creationId xmlns="" xmlns:a16="http://schemas.microsoft.com/office/drawing/2014/main" id="{00000000-0008-0000-0000-0000C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24" name="Picture 1" descr="Uajy small">
          <a:extLst>
            <a:ext uri="{FF2B5EF4-FFF2-40B4-BE49-F238E27FC236}">
              <a16:creationId xmlns="" xmlns:a16="http://schemas.microsoft.com/office/drawing/2014/main" id="{00000000-0008-0000-0000-0000C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25" name="Picture 1" descr="Uajy small">
          <a:extLst>
            <a:ext uri="{FF2B5EF4-FFF2-40B4-BE49-F238E27FC236}">
              <a16:creationId xmlns="" xmlns:a16="http://schemas.microsoft.com/office/drawing/2014/main" id="{00000000-0008-0000-0000-0000C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26" name="Picture 1" descr="Uajy small">
          <a:extLst>
            <a:ext uri="{FF2B5EF4-FFF2-40B4-BE49-F238E27FC236}">
              <a16:creationId xmlns="" xmlns:a16="http://schemas.microsoft.com/office/drawing/2014/main" id="{00000000-0008-0000-0000-0000C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27" name="Picture 1" descr="Uajy small">
          <a:extLst>
            <a:ext uri="{FF2B5EF4-FFF2-40B4-BE49-F238E27FC236}">
              <a16:creationId xmlns="" xmlns:a16="http://schemas.microsoft.com/office/drawing/2014/main" id="{00000000-0008-0000-0000-0000C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28" name="Picture 1" descr="Uajy small">
          <a:extLst>
            <a:ext uri="{FF2B5EF4-FFF2-40B4-BE49-F238E27FC236}">
              <a16:creationId xmlns="" xmlns:a16="http://schemas.microsoft.com/office/drawing/2014/main" id="{00000000-0008-0000-0000-0000D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29" name="Picture 1" descr="Uajy small">
          <a:extLst>
            <a:ext uri="{FF2B5EF4-FFF2-40B4-BE49-F238E27FC236}">
              <a16:creationId xmlns="" xmlns:a16="http://schemas.microsoft.com/office/drawing/2014/main" id="{00000000-0008-0000-0000-0000D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30" name="Picture 1" descr="Uajy small">
          <a:extLst>
            <a:ext uri="{FF2B5EF4-FFF2-40B4-BE49-F238E27FC236}">
              <a16:creationId xmlns="" xmlns:a16="http://schemas.microsoft.com/office/drawing/2014/main" id="{00000000-0008-0000-0000-0000D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31" name="Picture 1" descr="Uajy small">
          <a:extLst>
            <a:ext uri="{FF2B5EF4-FFF2-40B4-BE49-F238E27FC236}">
              <a16:creationId xmlns="" xmlns:a16="http://schemas.microsoft.com/office/drawing/2014/main" id="{00000000-0008-0000-0000-0000D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0532" name="Picture 1" descr="Uajy small">
          <a:extLst>
            <a:ext uri="{FF2B5EF4-FFF2-40B4-BE49-F238E27FC236}">
              <a16:creationId xmlns="" xmlns:a16="http://schemas.microsoft.com/office/drawing/2014/main" id="{00000000-0008-0000-0000-0000D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33" name="Picture 1" descr="Uajy small">
          <a:extLst>
            <a:ext uri="{FF2B5EF4-FFF2-40B4-BE49-F238E27FC236}">
              <a16:creationId xmlns="" xmlns:a16="http://schemas.microsoft.com/office/drawing/2014/main" id="{00000000-0008-0000-0000-0000D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34" name="Picture 1" descr="Uajy small">
          <a:extLst>
            <a:ext uri="{FF2B5EF4-FFF2-40B4-BE49-F238E27FC236}">
              <a16:creationId xmlns="" xmlns:a16="http://schemas.microsoft.com/office/drawing/2014/main" id="{00000000-0008-0000-0000-0000D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35" name="Picture 1" descr="Uajy small">
          <a:extLst>
            <a:ext uri="{FF2B5EF4-FFF2-40B4-BE49-F238E27FC236}">
              <a16:creationId xmlns="" xmlns:a16="http://schemas.microsoft.com/office/drawing/2014/main" id="{00000000-0008-0000-0000-0000D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36" name="Picture 1" descr="Uajy small">
          <a:extLst>
            <a:ext uri="{FF2B5EF4-FFF2-40B4-BE49-F238E27FC236}">
              <a16:creationId xmlns="" xmlns:a16="http://schemas.microsoft.com/office/drawing/2014/main" id="{00000000-0008-0000-0000-0000D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37" name="Picture 1" descr="Uajy small">
          <a:extLst>
            <a:ext uri="{FF2B5EF4-FFF2-40B4-BE49-F238E27FC236}">
              <a16:creationId xmlns="" xmlns:a16="http://schemas.microsoft.com/office/drawing/2014/main" id="{00000000-0008-0000-0000-0000D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38" name="Picture 1" descr="Uajy small">
          <a:extLst>
            <a:ext uri="{FF2B5EF4-FFF2-40B4-BE49-F238E27FC236}">
              <a16:creationId xmlns="" xmlns:a16="http://schemas.microsoft.com/office/drawing/2014/main" id="{00000000-0008-0000-0000-0000D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39" name="Picture 3" descr="Uajy small">
          <a:extLst>
            <a:ext uri="{FF2B5EF4-FFF2-40B4-BE49-F238E27FC236}">
              <a16:creationId xmlns="" xmlns:a16="http://schemas.microsoft.com/office/drawing/2014/main" id="{00000000-0008-0000-0000-0000D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40" name="Picture 1" descr="Uajy small">
          <a:extLst>
            <a:ext uri="{FF2B5EF4-FFF2-40B4-BE49-F238E27FC236}">
              <a16:creationId xmlns="" xmlns:a16="http://schemas.microsoft.com/office/drawing/2014/main" id="{00000000-0008-0000-0000-0000D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41" name="Picture 1" descr="Uajy small">
          <a:extLst>
            <a:ext uri="{FF2B5EF4-FFF2-40B4-BE49-F238E27FC236}">
              <a16:creationId xmlns="" xmlns:a16="http://schemas.microsoft.com/office/drawing/2014/main" id="{00000000-0008-0000-0000-0000D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42" name="Picture 1" descr="Uajy small">
          <a:extLst>
            <a:ext uri="{FF2B5EF4-FFF2-40B4-BE49-F238E27FC236}">
              <a16:creationId xmlns="" xmlns:a16="http://schemas.microsoft.com/office/drawing/2014/main" id="{00000000-0008-0000-0000-0000D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43" name="Picture 1" descr="Uajy small">
          <a:extLst>
            <a:ext uri="{FF2B5EF4-FFF2-40B4-BE49-F238E27FC236}">
              <a16:creationId xmlns="" xmlns:a16="http://schemas.microsoft.com/office/drawing/2014/main" id="{00000000-0008-0000-0000-0000D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44" name="Picture 1" descr="Uajy small">
          <a:extLst>
            <a:ext uri="{FF2B5EF4-FFF2-40B4-BE49-F238E27FC236}">
              <a16:creationId xmlns="" xmlns:a16="http://schemas.microsoft.com/office/drawing/2014/main" id="{00000000-0008-0000-0000-0000E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45" name="Picture 1" descr="Uajy small">
          <a:extLst>
            <a:ext uri="{FF2B5EF4-FFF2-40B4-BE49-F238E27FC236}">
              <a16:creationId xmlns="" xmlns:a16="http://schemas.microsoft.com/office/drawing/2014/main" id="{00000000-0008-0000-0000-0000E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46" name="Picture 1" descr="Uajy small">
          <a:extLst>
            <a:ext uri="{FF2B5EF4-FFF2-40B4-BE49-F238E27FC236}">
              <a16:creationId xmlns="" xmlns:a16="http://schemas.microsoft.com/office/drawing/2014/main" id="{00000000-0008-0000-0000-0000E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47" name="Picture 1" descr="Uajy small">
          <a:extLst>
            <a:ext uri="{FF2B5EF4-FFF2-40B4-BE49-F238E27FC236}">
              <a16:creationId xmlns="" xmlns:a16="http://schemas.microsoft.com/office/drawing/2014/main" id="{00000000-0008-0000-0000-0000E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48" name="Picture 1" descr="Uajy small">
          <a:extLst>
            <a:ext uri="{FF2B5EF4-FFF2-40B4-BE49-F238E27FC236}">
              <a16:creationId xmlns="" xmlns:a16="http://schemas.microsoft.com/office/drawing/2014/main" id="{00000000-0008-0000-0000-0000E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49" name="Picture 1" descr="Uajy small">
          <a:extLst>
            <a:ext uri="{FF2B5EF4-FFF2-40B4-BE49-F238E27FC236}">
              <a16:creationId xmlns="" xmlns:a16="http://schemas.microsoft.com/office/drawing/2014/main" id="{00000000-0008-0000-0000-0000E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50" name="Picture 1" descr="Uajy small">
          <a:extLst>
            <a:ext uri="{FF2B5EF4-FFF2-40B4-BE49-F238E27FC236}">
              <a16:creationId xmlns="" xmlns:a16="http://schemas.microsoft.com/office/drawing/2014/main" id="{00000000-0008-0000-0000-0000E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51" name="Picture 1" descr="Uajy small">
          <a:extLst>
            <a:ext uri="{FF2B5EF4-FFF2-40B4-BE49-F238E27FC236}">
              <a16:creationId xmlns="" xmlns:a16="http://schemas.microsoft.com/office/drawing/2014/main" id="{00000000-0008-0000-0000-0000E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52" name="Picture 1" descr="Uajy small">
          <a:extLst>
            <a:ext uri="{FF2B5EF4-FFF2-40B4-BE49-F238E27FC236}">
              <a16:creationId xmlns="" xmlns:a16="http://schemas.microsoft.com/office/drawing/2014/main" id="{00000000-0008-0000-0000-0000E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53" name="Picture 1" descr="Uajy small">
          <a:extLst>
            <a:ext uri="{FF2B5EF4-FFF2-40B4-BE49-F238E27FC236}">
              <a16:creationId xmlns="" xmlns:a16="http://schemas.microsoft.com/office/drawing/2014/main" id="{00000000-0008-0000-0000-0000E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54" name="Picture 1" descr="Uajy small">
          <a:extLst>
            <a:ext uri="{FF2B5EF4-FFF2-40B4-BE49-F238E27FC236}">
              <a16:creationId xmlns="" xmlns:a16="http://schemas.microsoft.com/office/drawing/2014/main" id="{00000000-0008-0000-0000-0000E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55" name="Picture 3" descr="Uajy small">
          <a:extLst>
            <a:ext uri="{FF2B5EF4-FFF2-40B4-BE49-F238E27FC236}">
              <a16:creationId xmlns="" xmlns:a16="http://schemas.microsoft.com/office/drawing/2014/main" id="{00000000-0008-0000-0000-0000E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56" name="Picture 1" descr="Uajy small">
          <a:extLst>
            <a:ext uri="{FF2B5EF4-FFF2-40B4-BE49-F238E27FC236}">
              <a16:creationId xmlns="" xmlns:a16="http://schemas.microsoft.com/office/drawing/2014/main" id="{00000000-0008-0000-0000-0000E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57" name="Picture 1" descr="Uajy small">
          <a:extLst>
            <a:ext uri="{FF2B5EF4-FFF2-40B4-BE49-F238E27FC236}">
              <a16:creationId xmlns="" xmlns:a16="http://schemas.microsoft.com/office/drawing/2014/main" id="{00000000-0008-0000-0000-0000E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58" name="Picture 1" descr="Uajy small">
          <a:extLst>
            <a:ext uri="{FF2B5EF4-FFF2-40B4-BE49-F238E27FC236}">
              <a16:creationId xmlns="" xmlns:a16="http://schemas.microsoft.com/office/drawing/2014/main" id="{00000000-0008-0000-0000-0000E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59" name="Picture 1" descr="Uajy small">
          <a:extLst>
            <a:ext uri="{FF2B5EF4-FFF2-40B4-BE49-F238E27FC236}">
              <a16:creationId xmlns="" xmlns:a16="http://schemas.microsoft.com/office/drawing/2014/main" id="{00000000-0008-0000-0000-0000E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60" name="Picture 1" descr="Uajy small">
          <a:extLst>
            <a:ext uri="{FF2B5EF4-FFF2-40B4-BE49-F238E27FC236}">
              <a16:creationId xmlns="" xmlns:a16="http://schemas.microsoft.com/office/drawing/2014/main" id="{00000000-0008-0000-0000-0000F0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61" name="Picture 1" descr="Uajy small">
          <a:extLst>
            <a:ext uri="{FF2B5EF4-FFF2-40B4-BE49-F238E27FC236}">
              <a16:creationId xmlns="" xmlns:a16="http://schemas.microsoft.com/office/drawing/2014/main" id="{00000000-0008-0000-0000-0000F1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62" name="Picture 1" descr="Uajy small">
          <a:extLst>
            <a:ext uri="{FF2B5EF4-FFF2-40B4-BE49-F238E27FC236}">
              <a16:creationId xmlns="" xmlns:a16="http://schemas.microsoft.com/office/drawing/2014/main" id="{00000000-0008-0000-0000-0000F2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63" name="Picture 1" descr="Uajy small">
          <a:extLst>
            <a:ext uri="{FF2B5EF4-FFF2-40B4-BE49-F238E27FC236}">
              <a16:creationId xmlns="" xmlns:a16="http://schemas.microsoft.com/office/drawing/2014/main" id="{00000000-0008-0000-0000-0000F3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64" name="Picture 1" descr="Uajy small">
          <a:extLst>
            <a:ext uri="{FF2B5EF4-FFF2-40B4-BE49-F238E27FC236}">
              <a16:creationId xmlns="" xmlns:a16="http://schemas.microsoft.com/office/drawing/2014/main" id="{00000000-0008-0000-0000-0000F4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65" name="Picture 1" descr="Uajy small">
          <a:extLst>
            <a:ext uri="{FF2B5EF4-FFF2-40B4-BE49-F238E27FC236}">
              <a16:creationId xmlns="" xmlns:a16="http://schemas.microsoft.com/office/drawing/2014/main" id="{00000000-0008-0000-0000-0000F5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66" name="Picture 1" descr="Uajy small">
          <a:extLst>
            <a:ext uri="{FF2B5EF4-FFF2-40B4-BE49-F238E27FC236}">
              <a16:creationId xmlns="" xmlns:a16="http://schemas.microsoft.com/office/drawing/2014/main" id="{00000000-0008-0000-0000-0000F6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67" name="Picture 1" descr="Uajy small">
          <a:extLst>
            <a:ext uri="{FF2B5EF4-FFF2-40B4-BE49-F238E27FC236}">
              <a16:creationId xmlns="" xmlns:a16="http://schemas.microsoft.com/office/drawing/2014/main" id="{00000000-0008-0000-0000-0000F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68" name="Picture 1" descr="Uajy small">
          <a:extLst>
            <a:ext uri="{FF2B5EF4-FFF2-40B4-BE49-F238E27FC236}">
              <a16:creationId xmlns="" xmlns:a16="http://schemas.microsoft.com/office/drawing/2014/main" id="{00000000-0008-0000-0000-0000F8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69" name="Picture 1" descr="Uajy small">
          <a:extLst>
            <a:ext uri="{FF2B5EF4-FFF2-40B4-BE49-F238E27FC236}">
              <a16:creationId xmlns="" xmlns:a16="http://schemas.microsoft.com/office/drawing/2014/main" id="{00000000-0008-0000-0000-0000F9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70" name="Picture 1" descr="Uajy small">
          <a:extLst>
            <a:ext uri="{FF2B5EF4-FFF2-40B4-BE49-F238E27FC236}">
              <a16:creationId xmlns="" xmlns:a16="http://schemas.microsoft.com/office/drawing/2014/main" id="{00000000-0008-0000-0000-0000FA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71" name="Picture 1" descr="Uajy small">
          <a:extLst>
            <a:ext uri="{FF2B5EF4-FFF2-40B4-BE49-F238E27FC236}">
              <a16:creationId xmlns="" xmlns:a16="http://schemas.microsoft.com/office/drawing/2014/main" id="{00000000-0008-0000-0000-0000FB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72" name="Picture 1" descr="Uajy small">
          <a:extLst>
            <a:ext uri="{FF2B5EF4-FFF2-40B4-BE49-F238E27FC236}">
              <a16:creationId xmlns="" xmlns:a16="http://schemas.microsoft.com/office/drawing/2014/main" id="{00000000-0008-0000-0000-0000FC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73" name="Picture 3" descr="Uajy small">
          <a:extLst>
            <a:ext uri="{FF2B5EF4-FFF2-40B4-BE49-F238E27FC236}">
              <a16:creationId xmlns="" xmlns:a16="http://schemas.microsoft.com/office/drawing/2014/main" id="{00000000-0008-0000-0000-0000FD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74" name="Picture 1" descr="Uajy small">
          <a:extLst>
            <a:ext uri="{FF2B5EF4-FFF2-40B4-BE49-F238E27FC236}">
              <a16:creationId xmlns="" xmlns:a16="http://schemas.microsoft.com/office/drawing/2014/main" id="{00000000-0008-0000-0000-0000FE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75" name="Picture 1" descr="Uajy small">
          <a:extLst>
            <a:ext uri="{FF2B5EF4-FFF2-40B4-BE49-F238E27FC236}">
              <a16:creationId xmlns="" xmlns:a16="http://schemas.microsoft.com/office/drawing/2014/main" id="{00000000-0008-0000-0000-0000FF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76" name="Picture 1" descr="Uajy small">
          <a:extLst>
            <a:ext uri="{FF2B5EF4-FFF2-40B4-BE49-F238E27FC236}">
              <a16:creationId xmlns="" xmlns:a16="http://schemas.microsoft.com/office/drawing/2014/main" id="{00000000-0008-0000-0000-00000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77" name="Picture 1" descr="Uajy small">
          <a:extLst>
            <a:ext uri="{FF2B5EF4-FFF2-40B4-BE49-F238E27FC236}">
              <a16:creationId xmlns="" xmlns:a16="http://schemas.microsoft.com/office/drawing/2014/main" id="{00000000-0008-0000-0000-00000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78" name="Picture 1" descr="Uajy small">
          <a:extLst>
            <a:ext uri="{FF2B5EF4-FFF2-40B4-BE49-F238E27FC236}">
              <a16:creationId xmlns="" xmlns:a16="http://schemas.microsoft.com/office/drawing/2014/main" id="{00000000-0008-0000-0000-00000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79" name="Picture 1" descr="Uajy small">
          <a:extLst>
            <a:ext uri="{FF2B5EF4-FFF2-40B4-BE49-F238E27FC236}">
              <a16:creationId xmlns="" xmlns:a16="http://schemas.microsoft.com/office/drawing/2014/main" id="{00000000-0008-0000-0000-00000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80" name="Picture 1" descr="Uajy small">
          <a:extLst>
            <a:ext uri="{FF2B5EF4-FFF2-40B4-BE49-F238E27FC236}">
              <a16:creationId xmlns="" xmlns:a16="http://schemas.microsoft.com/office/drawing/2014/main" id="{00000000-0008-0000-0000-00000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81" name="Picture 1" descr="Uajy small">
          <a:extLst>
            <a:ext uri="{FF2B5EF4-FFF2-40B4-BE49-F238E27FC236}">
              <a16:creationId xmlns="" xmlns:a16="http://schemas.microsoft.com/office/drawing/2014/main" id="{00000000-0008-0000-0000-00000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82" name="Picture 1" descr="Uajy small">
          <a:extLst>
            <a:ext uri="{FF2B5EF4-FFF2-40B4-BE49-F238E27FC236}">
              <a16:creationId xmlns="" xmlns:a16="http://schemas.microsoft.com/office/drawing/2014/main" id="{00000000-0008-0000-0000-00000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83" name="Picture 1" descr="Uajy small">
          <a:extLst>
            <a:ext uri="{FF2B5EF4-FFF2-40B4-BE49-F238E27FC236}">
              <a16:creationId xmlns="" xmlns:a16="http://schemas.microsoft.com/office/drawing/2014/main" id="{00000000-0008-0000-0000-00000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84" name="Picture 1" descr="Uajy small">
          <a:extLst>
            <a:ext uri="{FF2B5EF4-FFF2-40B4-BE49-F238E27FC236}">
              <a16:creationId xmlns="" xmlns:a16="http://schemas.microsoft.com/office/drawing/2014/main" id="{00000000-0008-0000-0000-00000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85" name="Picture 1" descr="Uajy small">
          <a:extLst>
            <a:ext uri="{FF2B5EF4-FFF2-40B4-BE49-F238E27FC236}">
              <a16:creationId xmlns="" xmlns:a16="http://schemas.microsoft.com/office/drawing/2014/main" id="{00000000-0008-0000-0000-00000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586" name="Picture 1" descr="Uajy small">
          <a:extLst>
            <a:ext uri="{FF2B5EF4-FFF2-40B4-BE49-F238E27FC236}">
              <a16:creationId xmlns="" xmlns:a16="http://schemas.microsoft.com/office/drawing/2014/main" id="{00000000-0008-0000-0000-00000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87" name="Picture 1" descr="Uajy small">
          <a:extLst>
            <a:ext uri="{FF2B5EF4-FFF2-40B4-BE49-F238E27FC236}">
              <a16:creationId xmlns="" xmlns:a16="http://schemas.microsoft.com/office/drawing/2014/main" id="{00000000-0008-0000-0000-00000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88" name="Picture 1" descr="Uajy small">
          <a:extLst>
            <a:ext uri="{FF2B5EF4-FFF2-40B4-BE49-F238E27FC236}">
              <a16:creationId xmlns="" xmlns:a16="http://schemas.microsoft.com/office/drawing/2014/main" id="{00000000-0008-0000-0000-00000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89" name="Picture 3" descr="Uajy small">
          <a:extLst>
            <a:ext uri="{FF2B5EF4-FFF2-40B4-BE49-F238E27FC236}">
              <a16:creationId xmlns="" xmlns:a16="http://schemas.microsoft.com/office/drawing/2014/main" id="{00000000-0008-0000-0000-00000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90" name="Picture 1" descr="Uajy small">
          <a:extLst>
            <a:ext uri="{FF2B5EF4-FFF2-40B4-BE49-F238E27FC236}">
              <a16:creationId xmlns="" xmlns:a16="http://schemas.microsoft.com/office/drawing/2014/main" id="{00000000-0008-0000-0000-00000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0591" name="Picture 1" descr="Uajy small">
          <a:extLst>
            <a:ext uri="{FF2B5EF4-FFF2-40B4-BE49-F238E27FC236}">
              <a16:creationId xmlns="" xmlns:a16="http://schemas.microsoft.com/office/drawing/2014/main" id="{00000000-0008-0000-0000-00000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92" name="Picture 1" descr="Uajy small">
          <a:extLst>
            <a:ext uri="{FF2B5EF4-FFF2-40B4-BE49-F238E27FC236}">
              <a16:creationId xmlns="" xmlns:a16="http://schemas.microsoft.com/office/drawing/2014/main" id="{00000000-0008-0000-0000-00001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593" name="Picture 1" descr="Uajy small">
          <a:extLst>
            <a:ext uri="{FF2B5EF4-FFF2-40B4-BE49-F238E27FC236}">
              <a16:creationId xmlns="" xmlns:a16="http://schemas.microsoft.com/office/drawing/2014/main" id="{00000000-0008-0000-0000-00001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94" name="Picture 1" descr="Uajy small">
          <a:extLst>
            <a:ext uri="{FF2B5EF4-FFF2-40B4-BE49-F238E27FC236}">
              <a16:creationId xmlns="" xmlns:a16="http://schemas.microsoft.com/office/drawing/2014/main" id="{00000000-0008-0000-0000-00001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595" name="Picture 1" descr="Uajy small">
          <a:extLst>
            <a:ext uri="{FF2B5EF4-FFF2-40B4-BE49-F238E27FC236}">
              <a16:creationId xmlns="" xmlns:a16="http://schemas.microsoft.com/office/drawing/2014/main" id="{00000000-0008-0000-0000-00001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96" name="Picture 1" descr="Uajy small">
          <a:extLst>
            <a:ext uri="{FF2B5EF4-FFF2-40B4-BE49-F238E27FC236}">
              <a16:creationId xmlns="" xmlns:a16="http://schemas.microsoft.com/office/drawing/2014/main" id="{00000000-0008-0000-0000-00001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97" name="Picture 1" descr="Uajy small">
          <a:extLst>
            <a:ext uri="{FF2B5EF4-FFF2-40B4-BE49-F238E27FC236}">
              <a16:creationId xmlns="" xmlns:a16="http://schemas.microsoft.com/office/drawing/2014/main" id="{00000000-0008-0000-0000-00001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598" name="Picture 1" descr="Uajy small">
          <a:extLst>
            <a:ext uri="{FF2B5EF4-FFF2-40B4-BE49-F238E27FC236}">
              <a16:creationId xmlns="" xmlns:a16="http://schemas.microsoft.com/office/drawing/2014/main" id="{00000000-0008-0000-0000-00001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0599" name="Picture 1" descr="Uajy small">
          <a:extLst>
            <a:ext uri="{FF2B5EF4-FFF2-40B4-BE49-F238E27FC236}">
              <a16:creationId xmlns="" xmlns:a16="http://schemas.microsoft.com/office/drawing/2014/main" id="{00000000-0008-0000-0000-00001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600" name="Picture 1" descr="Uajy small">
          <a:extLst>
            <a:ext uri="{FF2B5EF4-FFF2-40B4-BE49-F238E27FC236}">
              <a16:creationId xmlns="" xmlns:a16="http://schemas.microsoft.com/office/drawing/2014/main" id="{00000000-0008-0000-0000-00001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601" name="Picture 1" descr="Uajy small">
          <a:extLst>
            <a:ext uri="{FF2B5EF4-FFF2-40B4-BE49-F238E27FC236}">
              <a16:creationId xmlns="" xmlns:a16="http://schemas.microsoft.com/office/drawing/2014/main" id="{00000000-0008-0000-0000-00001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602" name="Picture 1" descr="Uajy small">
          <a:extLst>
            <a:ext uri="{FF2B5EF4-FFF2-40B4-BE49-F238E27FC236}">
              <a16:creationId xmlns="" xmlns:a16="http://schemas.microsoft.com/office/drawing/2014/main" id="{00000000-0008-0000-0000-00001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603" name="Picture 1" descr="Uajy small">
          <a:extLst>
            <a:ext uri="{FF2B5EF4-FFF2-40B4-BE49-F238E27FC236}">
              <a16:creationId xmlns="" xmlns:a16="http://schemas.microsoft.com/office/drawing/2014/main" id="{00000000-0008-0000-0000-00001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604" name="Picture 1" descr="Uajy small">
          <a:extLst>
            <a:ext uri="{FF2B5EF4-FFF2-40B4-BE49-F238E27FC236}">
              <a16:creationId xmlns="" xmlns:a16="http://schemas.microsoft.com/office/drawing/2014/main" id="{00000000-0008-0000-0000-00001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605" name="Picture 1" descr="Uajy small">
          <a:extLst>
            <a:ext uri="{FF2B5EF4-FFF2-40B4-BE49-F238E27FC236}">
              <a16:creationId xmlns="" xmlns:a16="http://schemas.microsoft.com/office/drawing/2014/main" id="{00000000-0008-0000-0000-00001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06" name="Picture 1" descr="Uajy small">
          <a:extLst>
            <a:ext uri="{FF2B5EF4-FFF2-40B4-BE49-F238E27FC236}">
              <a16:creationId xmlns="" xmlns:a16="http://schemas.microsoft.com/office/drawing/2014/main" id="{00000000-0008-0000-0000-00001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07" name="Picture 1" descr="Uajy small">
          <a:extLst>
            <a:ext uri="{FF2B5EF4-FFF2-40B4-BE49-F238E27FC236}">
              <a16:creationId xmlns="" xmlns:a16="http://schemas.microsoft.com/office/drawing/2014/main" id="{00000000-0008-0000-0000-00001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608" name="Picture 3" descr="Uajy small">
          <a:extLst>
            <a:ext uri="{FF2B5EF4-FFF2-40B4-BE49-F238E27FC236}">
              <a16:creationId xmlns="" xmlns:a16="http://schemas.microsoft.com/office/drawing/2014/main" id="{00000000-0008-0000-0000-00002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609" name="Picture 1" descr="Uajy small">
          <a:extLst>
            <a:ext uri="{FF2B5EF4-FFF2-40B4-BE49-F238E27FC236}">
              <a16:creationId xmlns="" xmlns:a16="http://schemas.microsoft.com/office/drawing/2014/main" id="{00000000-0008-0000-0000-00002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610" name="Picture 1" descr="Uajy small">
          <a:extLst>
            <a:ext uri="{FF2B5EF4-FFF2-40B4-BE49-F238E27FC236}">
              <a16:creationId xmlns="" xmlns:a16="http://schemas.microsoft.com/office/drawing/2014/main" id="{00000000-0008-0000-0000-00002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11" name="Picture 1" descr="Uajy small">
          <a:extLst>
            <a:ext uri="{FF2B5EF4-FFF2-40B4-BE49-F238E27FC236}">
              <a16:creationId xmlns="" xmlns:a16="http://schemas.microsoft.com/office/drawing/2014/main" id="{00000000-0008-0000-0000-00002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12" name="Picture 1" descr="Uajy small">
          <a:extLst>
            <a:ext uri="{FF2B5EF4-FFF2-40B4-BE49-F238E27FC236}">
              <a16:creationId xmlns="" xmlns:a16="http://schemas.microsoft.com/office/drawing/2014/main" id="{00000000-0008-0000-0000-00002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13" name="Picture 1" descr="Uajy small">
          <a:extLst>
            <a:ext uri="{FF2B5EF4-FFF2-40B4-BE49-F238E27FC236}">
              <a16:creationId xmlns="" xmlns:a16="http://schemas.microsoft.com/office/drawing/2014/main" id="{00000000-0008-0000-0000-00002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14" name="Picture 1" descr="Uajy small">
          <a:extLst>
            <a:ext uri="{FF2B5EF4-FFF2-40B4-BE49-F238E27FC236}">
              <a16:creationId xmlns="" xmlns:a16="http://schemas.microsoft.com/office/drawing/2014/main" id="{00000000-0008-0000-0000-00002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615" name="Picture 1" descr="Uajy small">
          <a:extLst>
            <a:ext uri="{FF2B5EF4-FFF2-40B4-BE49-F238E27FC236}">
              <a16:creationId xmlns="" xmlns:a16="http://schemas.microsoft.com/office/drawing/2014/main" id="{00000000-0008-0000-0000-00002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616" name="Picture 1" descr="Uajy small">
          <a:extLst>
            <a:ext uri="{FF2B5EF4-FFF2-40B4-BE49-F238E27FC236}">
              <a16:creationId xmlns="" xmlns:a16="http://schemas.microsoft.com/office/drawing/2014/main" id="{00000000-0008-0000-0000-00002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17" name="Picture 1" descr="Uajy small">
          <a:extLst>
            <a:ext uri="{FF2B5EF4-FFF2-40B4-BE49-F238E27FC236}">
              <a16:creationId xmlns="" xmlns:a16="http://schemas.microsoft.com/office/drawing/2014/main" id="{00000000-0008-0000-0000-00002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18" name="Picture 1" descr="Uajy small">
          <a:extLst>
            <a:ext uri="{FF2B5EF4-FFF2-40B4-BE49-F238E27FC236}">
              <a16:creationId xmlns="" xmlns:a16="http://schemas.microsoft.com/office/drawing/2014/main" id="{00000000-0008-0000-0000-00002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619" name="Picture 1" descr="Uajy small">
          <a:extLst>
            <a:ext uri="{FF2B5EF4-FFF2-40B4-BE49-F238E27FC236}">
              <a16:creationId xmlns="" xmlns:a16="http://schemas.microsoft.com/office/drawing/2014/main" id="{00000000-0008-0000-0000-00002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620" name="Picture 1" descr="Uajy small">
          <a:extLst>
            <a:ext uri="{FF2B5EF4-FFF2-40B4-BE49-F238E27FC236}">
              <a16:creationId xmlns="" xmlns:a16="http://schemas.microsoft.com/office/drawing/2014/main" id="{00000000-0008-0000-0000-00002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21" name="Picture 1" descr="Uajy small">
          <a:extLst>
            <a:ext uri="{FF2B5EF4-FFF2-40B4-BE49-F238E27FC236}">
              <a16:creationId xmlns="" xmlns:a16="http://schemas.microsoft.com/office/drawing/2014/main" id="{00000000-0008-0000-0000-00002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622" name="Picture 1" descr="Uajy small">
          <a:extLst>
            <a:ext uri="{FF2B5EF4-FFF2-40B4-BE49-F238E27FC236}">
              <a16:creationId xmlns="" xmlns:a16="http://schemas.microsoft.com/office/drawing/2014/main" id="{00000000-0008-0000-0000-00002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623" name="Picture 1" descr="Uajy small">
          <a:extLst>
            <a:ext uri="{FF2B5EF4-FFF2-40B4-BE49-F238E27FC236}">
              <a16:creationId xmlns="" xmlns:a16="http://schemas.microsoft.com/office/drawing/2014/main" id="{00000000-0008-0000-0000-00002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24" name="Picture 1" descr="Uajy small">
          <a:extLst>
            <a:ext uri="{FF2B5EF4-FFF2-40B4-BE49-F238E27FC236}">
              <a16:creationId xmlns="" xmlns:a16="http://schemas.microsoft.com/office/drawing/2014/main" id="{00000000-0008-0000-0000-00003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25" name="Picture 1" descr="Uajy small">
          <a:extLst>
            <a:ext uri="{FF2B5EF4-FFF2-40B4-BE49-F238E27FC236}">
              <a16:creationId xmlns="" xmlns:a16="http://schemas.microsoft.com/office/drawing/2014/main" id="{00000000-0008-0000-0000-00003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626" name="Picture 3" descr="Uajy small">
          <a:extLst>
            <a:ext uri="{FF2B5EF4-FFF2-40B4-BE49-F238E27FC236}">
              <a16:creationId xmlns="" xmlns:a16="http://schemas.microsoft.com/office/drawing/2014/main" id="{00000000-0008-0000-0000-00003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627" name="Picture 1" descr="Uajy small">
          <a:extLst>
            <a:ext uri="{FF2B5EF4-FFF2-40B4-BE49-F238E27FC236}">
              <a16:creationId xmlns="" xmlns:a16="http://schemas.microsoft.com/office/drawing/2014/main" id="{00000000-0008-0000-0000-00003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628" name="Picture 1" descr="Uajy small">
          <a:extLst>
            <a:ext uri="{FF2B5EF4-FFF2-40B4-BE49-F238E27FC236}">
              <a16:creationId xmlns="" xmlns:a16="http://schemas.microsoft.com/office/drawing/2014/main" id="{00000000-0008-0000-0000-00003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29" name="Picture 1" descr="Uajy small">
          <a:extLst>
            <a:ext uri="{FF2B5EF4-FFF2-40B4-BE49-F238E27FC236}">
              <a16:creationId xmlns="" xmlns:a16="http://schemas.microsoft.com/office/drawing/2014/main" id="{00000000-0008-0000-0000-00003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30" name="Picture 1" descr="Uajy small">
          <a:extLst>
            <a:ext uri="{FF2B5EF4-FFF2-40B4-BE49-F238E27FC236}">
              <a16:creationId xmlns="" xmlns:a16="http://schemas.microsoft.com/office/drawing/2014/main" id="{00000000-0008-0000-0000-00003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31" name="Picture 1" descr="Uajy small">
          <a:extLst>
            <a:ext uri="{FF2B5EF4-FFF2-40B4-BE49-F238E27FC236}">
              <a16:creationId xmlns="" xmlns:a16="http://schemas.microsoft.com/office/drawing/2014/main" id="{00000000-0008-0000-0000-00003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32" name="Picture 1" descr="Uajy small">
          <a:extLst>
            <a:ext uri="{FF2B5EF4-FFF2-40B4-BE49-F238E27FC236}">
              <a16:creationId xmlns="" xmlns:a16="http://schemas.microsoft.com/office/drawing/2014/main" id="{00000000-0008-0000-0000-00003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633" name="Picture 1" descr="Uajy small">
          <a:extLst>
            <a:ext uri="{FF2B5EF4-FFF2-40B4-BE49-F238E27FC236}">
              <a16:creationId xmlns="" xmlns:a16="http://schemas.microsoft.com/office/drawing/2014/main" id="{00000000-0008-0000-0000-00003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634" name="Picture 1" descr="Uajy small">
          <a:extLst>
            <a:ext uri="{FF2B5EF4-FFF2-40B4-BE49-F238E27FC236}">
              <a16:creationId xmlns="" xmlns:a16="http://schemas.microsoft.com/office/drawing/2014/main" id="{00000000-0008-0000-0000-00003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35" name="Picture 1" descr="Uajy small">
          <a:extLst>
            <a:ext uri="{FF2B5EF4-FFF2-40B4-BE49-F238E27FC236}">
              <a16:creationId xmlns="" xmlns:a16="http://schemas.microsoft.com/office/drawing/2014/main" id="{00000000-0008-0000-0000-00003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36" name="Picture 1" descr="Uajy small">
          <a:extLst>
            <a:ext uri="{FF2B5EF4-FFF2-40B4-BE49-F238E27FC236}">
              <a16:creationId xmlns="" xmlns:a16="http://schemas.microsoft.com/office/drawing/2014/main" id="{00000000-0008-0000-0000-00003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637" name="Picture 1" descr="Uajy small">
          <a:extLst>
            <a:ext uri="{FF2B5EF4-FFF2-40B4-BE49-F238E27FC236}">
              <a16:creationId xmlns="" xmlns:a16="http://schemas.microsoft.com/office/drawing/2014/main" id="{00000000-0008-0000-0000-00003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638" name="Picture 1" descr="Uajy small">
          <a:extLst>
            <a:ext uri="{FF2B5EF4-FFF2-40B4-BE49-F238E27FC236}">
              <a16:creationId xmlns="" xmlns:a16="http://schemas.microsoft.com/office/drawing/2014/main" id="{00000000-0008-0000-0000-00003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39" name="Picture 1" descr="Uajy small">
          <a:extLst>
            <a:ext uri="{FF2B5EF4-FFF2-40B4-BE49-F238E27FC236}">
              <a16:creationId xmlns="" xmlns:a16="http://schemas.microsoft.com/office/drawing/2014/main" id="{00000000-0008-0000-0000-00003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640" name="Picture 1" descr="Uajy small">
          <a:extLst>
            <a:ext uri="{FF2B5EF4-FFF2-40B4-BE49-F238E27FC236}">
              <a16:creationId xmlns="" xmlns:a16="http://schemas.microsoft.com/office/drawing/2014/main" id="{00000000-0008-0000-0000-00004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641" name="Picture 1" descr="Uajy small">
          <a:extLst>
            <a:ext uri="{FF2B5EF4-FFF2-40B4-BE49-F238E27FC236}">
              <a16:creationId xmlns="" xmlns:a16="http://schemas.microsoft.com/office/drawing/2014/main" id="{00000000-0008-0000-0000-00004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42" name="Picture 1" descr="Uajy small">
          <a:extLst>
            <a:ext uri="{FF2B5EF4-FFF2-40B4-BE49-F238E27FC236}">
              <a16:creationId xmlns="" xmlns:a16="http://schemas.microsoft.com/office/drawing/2014/main" id="{00000000-0008-0000-0000-00004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43" name="Picture 1" descr="Uajy small">
          <a:extLst>
            <a:ext uri="{FF2B5EF4-FFF2-40B4-BE49-F238E27FC236}">
              <a16:creationId xmlns="" xmlns:a16="http://schemas.microsoft.com/office/drawing/2014/main" id="{00000000-0008-0000-0000-00004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644" name="Picture 3" descr="Uajy small">
          <a:extLst>
            <a:ext uri="{FF2B5EF4-FFF2-40B4-BE49-F238E27FC236}">
              <a16:creationId xmlns="" xmlns:a16="http://schemas.microsoft.com/office/drawing/2014/main" id="{00000000-0008-0000-0000-00004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645" name="Picture 1" descr="Uajy small">
          <a:extLst>
            <a:ext uri="{FF2B5EF4-FFF2-40B4-BE49-F238E27FC236}">
              <a16:creationId xmlns="" xmlns:a16="http://schemas.microsoft.com/office/drawing/2014/main" id="{00000000-0008-0000-0000-00004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0646" name="Picture 1" descr="Uajy small">
          <a:extLst>
            <a:ext uri="{FF2B5EF4-FFF2-40B4-BE49-F238E27FC236}">
              <a16:creationId xmlns="" xmlns:a16="http://schemas.microsoft.com/office/drawing/2014/main" id="{00000000-0008-0000-0000-00004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647" name="Picture 1" descr="Uajy small">
          <a:extLst>
            <a:ext uri="{FF2B5EF4-FFF2-40B4-BE49-F238E27FC236}">
              <a16:creationId xmlns="" xmlns:a16="http://schemas.microsoft.com/office/drawing/2014/main" id="{00000000-0008-0000-0000-00004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648" name="Picture 1" descr="Uajy small">
          <a:extLst>
            <a:ext uri="{FF2B5EF4-FFF2-40B4-BE49-F238E27FC236}">
              <a16:creationId xmlns="" xmlns:a16="http://schemas.microsoft.com/office/drawing/2014/main" id="{00000000-0008-0000-0000-00004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49" name="Picture 1" descr="Uajy small">
          <a:extLst>
            <a:ext uri="{FF2B5EF4-FFF2-40B4-BE49-F238E27FC236}">
              <a16:creationId xmlns="" xmlns:a16="http://schemas.microsoft.com/office/drawing/2014/main" id="{00000000-0008-0000-0000-00004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50" name="Picture 1" descr="Uajy small">
          <a:extLst>
            <a:ext uri="{FF2B5EF4-FFF2-40B4-BE49-F238E27FC236}">
              <a16:creationId xmlns="" xmlns:a16="http://schemas.microsoft.com/office/drawing/2014/main" id="{00000000-0008-0000-0000-00004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651" name="Picture 1" descr="Uajy small">
          <a:extLst>
            <a:ext uri="{FF2B5EF4-FFF2-40B4-BE49-F238E27FC236}">
              <a16:creationId xmlns="" xmlns:a16="http://schemas.microsoft.com/office/drawing/2014/main" id="{00000000-0008-0000-0000-00004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20652" name="Picture 1" descr="Uajy small">
          <a:extLst>
            <a:ext uri="{FF2B5EF4-FFF2-40B4-BE49-F238E27FC236}">
              <a16:creationId xmlns="" xmlns:a16="http://schemas.microsoft.com/office/drawing/2014/main" id="{00000000-0008-0000-0000-00004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53" name="Picture 1" descr="Uajy small">
          <a:extLst>
            <a:ext uri="{FF2B5EF4-FFF2-40B4-BE49-F238E27FC236}">
              <a16:creationId xmlns="" xmlns:a16="http://schemas.microsoft.com/office/drawing/2014/main" id="{00000000-0008-0000-0000-00004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54" name="Picture 1" descr="Uajy small">
          <a:extLst>
            <a:ext uri="{FF2B5EF4-FFF2-40B4-BE49-F238E27FC236}">
              <a16:creationId xmlns="" xmlns:a16="http://schemas.microsoft.com/office/drawing/2014/main" id="{00000000-0008-0000-0000-00004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655" name="Picture 1" descr="Uajy small">
          <a:extLst>
            <a:ext uri="{FF2B5EF4-FFF2-40B4-BE49-F238E27FC236}">
              <a16:creationId xmlns="" xmlns:a16="http://schemas.microsoft.com/office/drawing/2014/main" id="{00000000-0008-0000-0000-00004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0656" name="Picture 1" descr="Uajy small">
          <a:extLst>
            <a:ext uri="{FF2B5EF4-FFF2-40B4-BE49-F238E27FC236}">
              <a16:creationId xmlns="" xmlns:a16="http://schemas.microsoft.com/office/drawing/2014/main" id="{00000000-0008-0000-0000-00005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57" name="Picture 1" descr="Uajy small">
          <a:extLst>
            <a:ext uri="{FF2B5EF4-FFF2-40B4-BE49-F238E27FC236}">
              <a16:creationId xmlns="" xmlns:a16="http://schemas.microsoft.com/office/drawing/2014/main" id="{00000000-0008-0000-0000-00005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658" name="Picture 1" descr="Uajy small">
          <a:extLst>
            <a:ext uri="{FF2B5EF4-FFF2-40B4-BE49-F238E27FC236}">
              <a16:creationId xmlns="" xmlns:a16="http://schemas.microsoft.com/office/drawing/2014/main" id="{00000000-0008-0000-0000-00005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659" name="Picture 1" descr="Uajy small">
          <a:extLst>
            <a:ext uri="{FF2B5EF4-FFF2-40B4-BE49-F238E27FC236}">
              <a16:creationId xmlns="" xmlns:a16="http://schemas.microsoft.com/office/drawing/2014/main" id="{00000000-0008-0000-0000-00005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660" name="Picture 1" descr="Uajy small">
          <a:extLst>
            <a:ext uri="{FF2B5EF4-FFF2-40B4-BE49-F238E27FC236}">
              <a16:creationId xmlns="" xmlns:a16="http://schemas.microsoft.com/office/drawing/2014/main" id="{00000000-0008-0000-0000-00005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61" name="Picture 3" descr="Uajy small">
          <a:extLst>
            <a:ext uri="{FF2B5EF4-FFF2-40B4-BE49-F238E27FC236}">
              <a16:creationId xmlns="" xmlns:a16="http://schemas.microsoft.com/office/drawing/2014/main" id="{00000000-0008-0000-0000-00005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62" name="Picture 1" descr="Uajy small">
          <a:extLst>
            <a:ext uri="{FF2B5EF4-FFF2-40B4-BE49-F238E27FC236}">
              <a16:creationId xmlns="" xmlns:a16="http://schemas.microsoft.com/office/drawing/2014/main" id="{00000000-0008-0000-0000-00005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63" name="Picture 1" descr="Uajy small">
          <a:extLst>
            <a:ext uri="{FF2B5EF4-FFF2-40B4-BE49-F238E27FC236}">
              <a16:creationId xmlns="" xmlns:a16="http://schemas.microsoft.com/office/drawing/2014/main" id="{00000000-0008-0000-0000-00005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64" name="Picture 1" descr="Uajy small">
          <a:extLst>
            <a:ext uri="{FF2B5EF4-FFF2-40B4-BE49-F238E27FC236}">
              <a16:creationId xmlns="" xmlns:a16="http://schemas.microsoft.com/office/drawing/2014/main" id="{00000000-0008-0000-0000-00005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65" name="Picture 1" descr="Uajy small">
          <a:extLst>
            <a:ext uri="{FF2B5EF4-FFF2-40B4-BE49-F238E27FC236}">
              <a16:creationId xmlns="" xmlns:a16="http://schemas.microsoft.com/office/drawing/2014/main" id="{00000000-0008-0000-0000-00005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66" name="Picture 1" descr="Uajy small">
          <a:extLst>
            <a:ext uri="{FF2B5EF4-FFF2-40B4-BE49-F238E27FC236}">
              <a16:creationId xmlns="" xmlns:a16="http://schemas.microsoft.com/office/drawing/2014/main" id="{00000000-0008-0000-0000-00005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67" name="Picture 1" descr="Uajy small">
          <a:extLst>
            <a:ext uri="{FF2B5EF4-FFF2-40B4-BE49-F238E27FC236}">
              <a16:creationId xmlns="" xmlns:a16="http://schemas.microsoft.com/office/drawing/2014/main" id="{00000000-0008-0000-0000-00005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668" name="Picture 1" descr="Uajy small">
          <a:extLst>
            <a:ext uri="{FF2B5EF4-FFF2-40B4-BE49-F238E27FC236}">
              <a16:creationId xmlns="" xmlns:a16="http://schemas.microsoft.com/office/drawing/2014/main" id="{00000000-0008-0000-0000-00005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669" name="Picture 1" descr="Uajy small">
          <a:extLst>
            <a:ext uri="{FF2B5EF4-FFF2-40B4-BE49-F238E27FC236}">
              <a16:creationId xmlns="" xmlns:a16="http://schemas.microsoft.com/office/drawing/2014/main" id="{00000000-0008-0000-0000-00005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70" name="Picture 1" descr="Uajy small">
          <a:extLst>
            <a:ext uri="{FF2B5EF4-FFF2-40B4-BE49-F238E27FC236}">
              <a16:creationId xmlns="" xmlns:a16="http://schemas.microsoft.com/office/drawing/2014/main" id="{00000000-0008-0000-0000-00005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71" name="Picture 1" descr="Uajy small">
          <a:extLst>
            <a:ext uri="{FF2B5EF4-FFF2-40B4-BE49-F238E27FC236}">
              <a16:creationId xmlns="" xmlns:a16="http://schemas.microsoft.com/office/drawing/2014/main" id="{00000000-0008-0000-0000-00005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672" name="Picture 1" descr="Uajy small">
          <a:extLst>
            <a:ext uri="{FF2B5EF4-FFF2-40B4-BE49-F238E27FC236}">
              <a16:creationId xmlns="" xmlns:a16="http://schemas.microsoft.com/office/drawing/2014/main" id="{00000000-0008-0000-0000-00006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673" name="Picture 1" descr="Uajy small">
          <a:extLst>
            <a:ext uri="{FF2B5EF4-FFF2-40B4-BE49-F238E27FC236}">
              <a16:creationId xmlns="" xmlns:a16="http://schemas.microsoft.com/office/drawing/2014/main" id="{00000000-0008-0000-0000-00006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74" name="Picture 1" descr="Uajy small">
          <a:extLst>
            <a:ext uri="{FF2B5EF4-FFF2-40B4-BE49-F238E27FC236}">
              <a16:creationId xmlns="" xmlns:a16="http://schemas.microsoft.com/office/drawing/2014/main" id="{00000000-0008-0000-0000-00006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75" name="Picture 1" descr="Uajy small">
          <a:extLst>
            <a:ext uri="{FF2B5EF4-FFF2-40B4-BE49-F238E27FC236}">
              <a16:creationId xmlns="" xmlns:a16="http://schemas.microsoft.com/office/drawing/2014/main" id="{00000000-0008-0000-0000-00006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76" name="Picture 1" descr="Uajy small">
          <a:extLst>
            <a:ext uri="{FF2B5EF4-FFF2-40B4-BE49-F238E27FC236}">
              <a16:creationId xmlns="" xmlns:a16="http://schemas.microsoft.com/office/drawing/2014/main" id="{00000000-0008-0000-0000-00006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77" name="Picture 1" descr="Uajy small">
          <a:extLst>
            <a:ext uri="{FF2B5EF4-FFF2-40B4-BE49-F238E27FC236}">
              <a16:creationId xmlns="" xmlns:a16="http://schemas.microsoft.com/office/drawing/2014/main" id="{00000000-0008-0000-0000-00006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78" name="Picture 1" descr="Uajy small">
          <a:extLst>
            <a:ext uri="{FF2B5EF4-FFF2-40B4-BE49-F238E27FC236}">
              <a16:creationId xmlns="" xmlns:a16="http://schemas.microsoft.com/office/drawing/2014/main" id="{00000000-0008-0000-0000-00006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79" name="Picture 3" descr="Uajy small">
          <a:extLst>
            <a:ext uri="{FF2B5EF4-FFF2-40B4-BE49-F238E27FC236}">
              <a16:creationId xmlns="" xmlns:a16="http://schemas.microsoft.com/office/drawing/2014/main" id="{00000000-0008-0000-0000-00006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80" name="Picture 1" descr="Uajy small">
          <a:extLst>
            <a:ext uri="{FF2B5EF4-FFF2-40B4-BE49-F238E27FC236}">
              <a16:creationId xmlns="" xmlns:a16="http://schemas.microsoft.com/office/drawing/2014/main" id="{00000000-0008-0000-0000-00006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81" name="Picture 1" descr="Uajy small">
          <a:extLst>
            <a:ext uri="{FF2B5EF4-FFF2-40B4-BE49-F238E27FC236}">
              <a16:creationId xmlns="" xmlns:a16="http://schemas.microsoft.com/office/drawing/2014/main" id="{00000000-0008-0000-0000-00006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82" name="Picture 1" descr="Uajy small">
          <a:extLst>
            <a:ext uri="{FF2B5EF4-FFF2-40B4-BE49-F238E27FC236}">
              <a16:creationId xmlns="" xmlns:a16="http://schemas.microsoft.com/office/drawing/2014/main" id="{00000000-0008-0000-0000-00006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683" name="Picture 1" descr="Uajy small">
          <a:extLst>
            <a:ext uri="{FF2B5EF4-FFF2-40B4-BE49-F238E27FC236}">
              <a16:creationId xmlns="" xmlns:a16="http://schemas.microsoft.com/office/drawing/2014/main" id="{00000000-0008-0000-0000-00006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84" name="Picture 1" descr="Uajy small">
          <a:extLst>
            <a:ext uri="{FF2B5EF4-FFF2-40B4-BE49-F238E27FC236}">
              <a16:creationId xmlns="" xmlns:a16="http://schemas.microsoft.com/office/drawing/2014/main" id="{00000000-0008-0000-0000-00006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85" name="Picture 1" descr="Uajy small">
          <a:extLst>
            <a:ext uri="{FF2B5EF4-FFF2-40B4-BE49-F238E27FC236}">
              <a16:creationId xmlns="" xmlns:a16="http://schemas.microsoft.com/office/drawing/2014/main" id="{00000000-0008-0000-0000-00006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686" name="Picture 1" descr="Uajy small">
          <a:extLst>
            <a:ext uri="{FF2B5EF4-FFF2-40B4-BE49-F238E27FC236}">
              <a16:creationId xmlns="" xmlns:a16="http://schemas.microsoft.com/office/drawing/2014/main" id="{00000000-0008-0000-0000-00006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687" name="Picture 1" descr="Uajy small">
          <a:extLst>
            <a:ext uri="{FF2B5EF4-FFF2-40B4-BE49-F238E27FC236}">
              <a16:creationId xmlns="" xmlns:a16="http://schemas.microsoft.com/office/drawing/2014/main" id="{00000000-0008-0000-0000-00006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88" name="Picture 1" descr="Uajy small">
          <a:extLst>
            <a:ext uri="{FF2B5EF4-FFF2-40B4-BE49-F238E27FC236}">
              <a16:creationId xmlns="" xmlns:a16="http://schemas.microsoft.com/office/drawing/2014/main" id="{00000000-0008-0000-0000-00007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89" name="Picture 1" descr="Uajy small">
          <a:extLst>
            <a:ext uri="{FF2B5EF4-FFF2-40B4-BE49-F238E27FC236}">
              <a16:creationId xmlns="" xmlns:a16="http://schemas.microsoft.com/office/drawing/2014/main" id="{00000000-0008-0000-0000-00007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690" name="Picture 1" descr="Uajy small">
          <a:extLst>
            <a:ext uri="{FF2B5EF4-FFF2-40B4-BE49-F238E27FC236}">
              <a16:creationId xmlns="" xmlns:a16="http://schemas.microsoft.com/office/drawing/2014/main" id="{00000000-0008-0000-0000-00007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691" name="Picture 1" descr="Uajy small">
          <a:extLst>
            <a:ext uri="{FF2B5EF4-FFF2-40B4-BE49-F238E27FC236}">
              <a16:creationId xmlns="" xmlns:a16="http://schemas.microsoft.com/office/drawing/2014/main" id="{00000000-0008-0000-0000-00007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92" name="Picture 1" descr="Uajy small">
          <a:extLst>
            <a:ext uri="{FF2B5EF4-FFF2-40B4-BE49-F238E27FC236}">
              <a16:creationId xmlns="" xmlns:a16="http://schemas.microsoft.com/office/drawing/2014/main" id="{00000000-0008-0000-0000-00007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93" name="Picture 1" descr="Uajy small">
          <a:extLst>
            <a:ext uri="{FF2B5EF4-FFF2-40B4-BE49-F238E27FC236}">
              <a16:creationId xmlns="" xmlns:a16="http://schemas.microsoft.com/office/drawing/2014/main" id="{00000000-0008-0000-0000-00007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94" name="Picture 1" descr="Uajy small">
          <a:extLst>
            <a:ext uri="{FF2B5EF4-FFF2-40B4-BE49-F238E27FC236}">
              <a16:creationId xmlns="" xmlns:a16="http://schemas.microsoft.com/office/drawing/2014/main" id="{00000000-0008-0000-0000-00007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95" name="Picture 1" descr="Uajy small">
          <a:extLst>
            <a:ext uri="{FF2B5EF4-FFF2-40B4-BE49-F238E27FC236}">
              <a16:creationId xmlns="" xmlns:a16="http://schemas.microsoft.com/office/drawing/2014/main" id="{00000000-0008-0000-0000-00007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696" name="Picture 1" descr="Uajy small">
          <a:extLst>
            <a:ext uri="{FF2B5EF4-FFF2-40B4-BE49-F238E27FC236}">
              <a16:creationId xmlns="" xmlns:a16="http://schemas.microsoft.com/office/drawing/2014/main" id="{00000000-0008-0000-0000-00007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97" name="Picture 3" descr="Uajy small">
          <a:extLst>
            <a:ext uri="{FF2B5EF4-FFF2-40B4-BE49-F238E27FC236}">
              <a16:creationId xmlns="" xmlns:a16="http://schemas.microsoft.com/office/drawing/2014/main" id="{00000000-0008-0000-0000-00007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98" name="Picture 1" descr="Uajy small">
          <a:extLst>
            <a:ext uri="{FF2B5EF4-FFF2-40B4-BE49-F238E27FC236}">
              <a16:creationId xmlns="" xmlns:a16="http://schemas.microsoft.com/office/drawing/2014/main" id="{00000000-0008-0000-0000-00007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699" name="Picture 1" descr="Uajy small">
          <a:extLst>
            <a:ext uri="{FF2B5EF4-FFF2-40B4-BE49-F238E27FC236}">
              <a16:creationId xmlns="" xmlns:a16="http://schemas.microsoft.com/office/drawing/2014/main" id="{00000000-0008-0000-0000-00007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00" name="Picture 1" descr="Uajy small">
          <a:extLst>
            <a:ext uri="{FF2B5EF4-FFF2-40B4-BE49-F238E27FC236}">
              <a16:creationId xmlns="" xmlns:a16="http://schemas.microsoft.com/office/drawing/2014/main" id="{00000000-0008-0000-0000-00007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01" name="Picture 1" descr="Uajy small">
          <a:extLst>
            <a:ext uri="{FF2B5EF4-FFF2-40B4-BE49-F238E27FC236}">
              <a16:creationId xmlns="" xmlns:a16="http://schemas.microsoft.com/office/drawing/2014/main" id="{00000000-0008-0000-0000-00007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02" name="Picture 1" descr="Uajy small">
          <a:extLst>
            <a:ext uri="{FF2B5EF4-FFF2-40B4-BE49-F238E27FC236}">
              <a16:creationId xmlns="" xmlns:a16="http://schemas.microsoft.com/office/drawing/2014/main" id="{00000000-0008-0000-0000-00007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03" name="Picture 1" descr="Uajy small">
          <a:extLst>
            <a:ext uri="{FF2B5EF4-FFF2-40B4-BE49-F238E27FC236}">
              <a16:creationId xmlns="" xmlns:a16="http://schemas.microsoft.com/office/drawing/2014/main" id="{00000000-0008-0000-0000-00007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704" name="Picture 1" descr="Uajy small">
          <a:extLst>
            <a:ext uri="{FF2B5EF4-FFF2-40B4-BE49-F238E27FC236}">
              <a16:creationId xmlns="" xmlns:a16="http://schemas.microsoft.com/office/drawing/2014/main" id="{00000000-0008-0000-0000-00008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705" name="Picture 1" descr="Uajy small">
          <a:extLst>
            <a:ext uri="{FF2B5EF4-FFF2-40B4-BE49-F238E27FC236}">
              <a16:creationId xmlns="" xmlns:a16="http://schemas.microsoft.com/office/drawing/2014/main" id="{00000000-0008-0000-0000-00008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06" name="Picture 1" descr="Uajy small">
          <a:extLst>
            <a:ext uri="{FF2B5EF4-FFF2-40B4-BE49-F238E27FC236}">
              <a16:creationId xmlns="" xmlns:a16="http://schemas.microsoft.com/office/drawing/2014/main" id="{00000000-0008-0000-0000-00008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07" name="Picture 1" descr="Uajy small">
          <a:extLst>
            <a:ext uri="{FF2B5EF4-FFF2-40B4-BE49-F238E27FC236}">
              <a16:creationId xmlns="" xmlns:a16="http://schemas.microsoft.com/office/drawing/2014/main" id="{00000000-0008-0000-0000-00008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708" name="Picture 1" descr="Uajy small">
          <a:extLst>
            <a:ext uri="{FF2B5EF4-FFF2-40B4-BE49-F238E27FC236}">
              <a16:creationId xmlns="" xmlns:a16="http://schemas.microsoft.com/office/drawing/2014/main" id="{00000000-0008-0000-0000-00008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709" name="Picture 1" descr="Uajy small">
          <a:extLst>
            <a:ext uri="{FF2B5EF4-FFF2-40B4-BE49-F238E27FC236}">
              <a16:creationId xmlns="" xmlns:a16="http://schemas.microsoft.com/office/drawing/2014/main" id="{00000000-0008-0000-0000-00008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10" name="Picture 1" descr="Uajy small">
          <a:extLst>
            <a:ext uri="{FF2B5EF4-FFF2-40B4-BE49-F238E27FC236}">
              <a16:creationId xmlns="" xmlns:a16="http://schemas.microsoft.com/office/drawing/2014/main" id="{00000000-0008-0000-0000-00008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711" name="Picture 1" descr="Uajy small">
          <a:extLst>
            <a:ext uri="{FF2B5EF4-FFF2-40B4-BE49-F238E27FC236}">
              <a16:creationId xmlns="" xmlns:a16="http://schemas.microsoft.com/office/drawing/2014/main" id="{00000000-0008-0000-0000-00008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712" name="Picture 1" descr="Uajy small">
          <a:extLst>
            <a:ext uri="{FF2B5EF4-FFF2-40B4-BE49-F238E27FC236}">
              <a16:creationId xmlns="" xmlns:a16="http://schemas.microsoft.com/office/drawing/2014/main" id="{00000000-0008-0000-0000-00008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13" name="Picture 1" descr="Uajy small">
          <a:extLst>
            <a:ext uri="{FF2B5EF4-FFF2-40B4-BE49-F238E27FC236}">
              <a16:creationId xmlns="" xmlns:a16="http://schemas.microsoft.com/office/drawing/2014/main" id="{00000000-0008-0000-0000-00008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14" name="Picture 1" descr="Uajy small">
          <a:extLst>
            <a:ext uri="{FF2B5EF4-FFF2-40B4-BE49-F238E27FC236}">
              <a16:creationId xmlns="" xmlns:a16="http://schemas.microsoft.com/office/drawing/2014/main" id="{00000000-0008-0000-0000-00008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15" name="Picture 1" descr="Uajy small">
          <a:extLst>
            <a:ext uri="{FF2B5EF4-FFF2-40B4-BE49-F238E27FC236}">
              <a16:creationId xmlns="" xmlns:a16="http://schemas.microsoft.com/office/drawing/2014/main" id="{00000000-0008-0000-0000-00008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16" name="Picture 1" descr="Uajy small">
          <a:extLst>
            <a:ext uri="{FF2B5EF4-FFF2-40B4-BE49-F238E27FC236}">
              <a16:creationId xmlns="" xmlns:a16="http://schemas.microsoft.com/office/drawing/2014/main" id="{00000000-0008-0000-0000-00008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717" name="Picture 1" descr="Uajy small">
          <a:extLst>
            <a:ext uri="{FF2B5EF4-FFF2-40B4-BE49-F238E27FC236}">
              <a16:creationId xmlns="" xmlns:a16="http://schemas.microsoft.com/office/drawing/2014/main" id="{00000000-0008-0000-0000-00008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0718" name="Picture 1" descr="Uajy small">
          <a:extLst>
            <a:ext uri="{FF2B5EF4-FFF2-40B4-BE49-F238E27FC236}">
              <a16:creationId xmlns="" xmlns:a16="http://schemas.microsoft.com/office/drawing/2014/main" id="{00000000-0008-0000-0000-00008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719" name="Picture 1" descr="Uajy small">
          <a:extLst>
            <a:ext uri="{FF2B5EF4-FFF2-40B4-BE49-F238E27FC236}">
              <a16:creationId xmlns="" xmlns:a16="http://schemas.microsoft.com/office/drawing/2014/main" id="{00000000-0008-0000-0000-00008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720" name="Picture 1" descr="Uajy small">
          <a:extLst>
            <a:ext uri="{FF2B5EF4-FFF2-40B4-BE49-F238E27FC236}">
              <a16:creationId xmlns="" xmlns:a16="http://schemas.microsoft.com/office/drawing/2014/main" id="{00000000-0008-0000-0000-00009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721" name="Picture 1" descr="Uajy small">
          <a:extLst>
            <a:ext uri="{FF2B5EF4-FFF2-40B4-BE49-F238E27FC236}">
              <a16:creationId xmlns="" xmlns:a16="http://schemas.microsoft.com/office/drawing/2014/main" id="{00000000-0008-0000-0000-00009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722" name="Picture 1" descr="Uajy small">
          <a:extLst>
            <a:ext uri="{FF2B5EF4-FFF2-40B4-BE49-F238E27FC236}">
              <a16:creationId xmlns="" xmlns:a16="http://schemas.microsoft.com/office/drawing/2014/main" id="{00000000-0008-0000-0000-00009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723" name="Picture 1" descr="Uajy small">
          <a:extLst>
            <a:ext uri="{FF2B5EF4-FFF2-40B4-BE49-F238E27FC236}">
              <a16:creationId xmlns="" xmlns:a16="http://schemas.microsoft.com/office/drawing/2014/main" id="{00000000-0008-0000-0000-00009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724" name="Picture 1" descr="Uajy small">
          <a:extLst>
            <a:ext uri="{FF2B5EF4-FFF2-40B4-BE49-F238E27FC236}">
              <a16:creationId xmlns="" xmlns:a16="http://schemas.microsoft.com/office/drawing/2014/main" id="{00000000-0008-0000-0000-00009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725" name="Picture 3" descr="Uajy small">
          <a:extLst>
            <a:ext uri="{FF2B5EF4-FFF2-40B4-BE49-F238E27FC236}">
              <a16:creationId xmlns="" xmlns:a16="http://schemas.microsoft.com/office/drawing/2014/main" id="{00000000-0008-0000-0000-00009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726" name="Picture 1" descr="Uajy small">
          <a:extLst>
            <a:ext uri="{FF2B5EF4-FFF2-40B4-BE49-F238E27FC236}">
              <a16:creationId xmlns="" xmlns:a16="http://schemas.microsoft.com/office/drawing/2014/main" id="{00000000-0008-0000-0000-00009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727" name="Picture 1" descr="Uajy small">
          <a:extLst>
            <a:ext uri="{FF2B5EF4-FFF2-40B4-BE49-F238E27FC236}">
              <a16:creationId xmlns="" xmlns:a16="http://schemas.microsoft.com/office/drawing/2014/main" id="{00000000-0008-0000-0000-00009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728" name="Picture 1" descr="Uajy small">
          <a:extLst>
            <a:ext uri="{FF2B5EF4-FFF2-40B4-BE49-F238E27FC236}">
              <a16:creationId xmlns="" xmlns:a16="http://schemas.microsoft.com/office/drawing/2014/main" id="{00000000-0008-0000-0000-00009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729" name="Picture 1" descr="Uajy small">
          <a:extLst>
            <a:ext uri="{FF2B5EF4-FFF2-40B4-BE49-F238E27FC236}">
              <a16:creationId xmlns="" xmlns:a16="http://schemas.microsoft.com/office/drawing/2014/main" id="{00000000-0008-0000-0000-00009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730" name="Picture 1" descr="Uajy small">
          <a:extLst>
            <a:ext uri="{FF2B5EF4-FFF2-40B4-BE49-F238E27FC236}">
              <a16:creationId xmlns="" xmlns:a16="http://schemas.microsoft.com/office/drawing/2014/main" id="{00000000-0008-0000-0000-00009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731" name="Picture 1" descr="Uajy small">
          <a:extLst>
            <a:ext uri="{FF2B5EF4-FFF2-40B4-BE49-F238E27FC236}">
              <a16:creationId xmlns="" xmlns:a16="http://schemas.microsoft.com/office/drawing/2014/main" id="{00000000-0008-0000-0000-00009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0732" name="Picture 1" descr="Uajy small">
          <a:extLst>
            <a:ext uri="{FF2B5EF4-FFF2-40B4-BE49-F238E27FC236}">
              <a16:creationId xmlns="" xmlns:a16="http://schemas.microsoft.com/office/drawing/2014/main" id="{00000000-0008-0000-0000-00009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733" name="Picture 1" descr="Uajy small">
          <a:extLst>
            <a:ext uri="{FF2B5EF4-FFF2-40B4-BE49-F238E27FC236}">
              <a16:creationId xmlns="" xmlns:a16="http://schemas.microsoft.com/office/drawing/2014/main" id="{00000000-0008-0000-0000-00009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734" name="Picture 1" descr="Uajy small">
          <a:extLst>
            <a:ext uri="{FF2B5EF4-FFF2-40B4-BE49-F238E27FC236}">
              <a16:creationId xmlns="" xmlns:a16="http://schemas.microsoft.com/office/drawing/2014/main" id="{00000000-0008-0000-0000-00009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0735" name="Picture 1" descr="Uajy small">
          <a:extLst>
            <a:ext uri="{FF2B5EF4-FFF2-40B4-BE49-F238E27FC236}">
              <a16:creationId xmlns="" xmlns:a16="http://schemas.microsoft.com/office/drawing/2014/main" id="{00000000-0008-0000-0000-00009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0736" name="Picture 1" descr="Uajy small">
          <a:extLst>
            <a:ext uri="{FF2B5EF4-FFF2-40B4-BE49-F238E27FC236}">
              <a16:creationId xmlns="" xmlns:a16="http://schemas.microsoft.com/office/drawing/2014/main" id="{00000000-0008-0000-0000-0000A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737" name="Picture 1" descr="Uajy small">
          <a:extLst>
            <a:ext uri="{FF2B5EF4-FFF2-40B4-BE49-F238E27FC236}">
              <a16:creationId xmlns="" xmlns:a16="http://schemas.microsoft.com/office/drawing/2014/main" id="{00000000-0008-0000-0000-0000A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738" name="Picture 1" descr="Uajy small">
          <a:extLst>
            <a:ext uri="{FF2B5EF4-FFF2-40B4-BE49-F238E27FC236}">
              <a16:creationId xmlns="" xmlns:a16="http://schemas.microsoft.com/office/drawing/2014/main" id="{00000000-0008-0000-0000-0000A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739" name="Picture 1" descr="Uajy small">
          <a:extLst>
            <a:ext uri="{FF2B5EF4-FFF2-40B4-BE49-F238E27FC236}">
              <a16:creationId xmlns="" xmlns:a16="http://schemas.microsoft.com/office/drawing/2014/main" id="{00000000-0008-0000-0000-0000A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40" name="Picture 1" descr="Uajy small">
          <a:extLst>
            <a:ext uri="{FF2B5EF4-FFF2-40B4-BE49-F238E27FC236}">
              <a16:creationId xmlns="" xmlns:a16="http://schemas.microsoft.com/office/drawing/2014/main" id="{00000000-0008-0000-0000-0000A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41" name="Picture 1" descr="Uajy small">
          <a:extLst>
            <a:ext uri="{FF2B5EF4-FFF2-40B4-BE49-F238E27FC236}">
              <a16:creationId xmlns="" xmlns:a16="http://schemas.microsoft.com/office/drawing/2014/main" id="{00000000-0008-0000-0000-0000A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742" name="Picture 3" descr="Uajy small">
          <a:extLst>
            <a:ext uri="{FF2B5EF4-FFF2-40B4-BE49-F238E27FC236}">
              <a16:creationId xmlns="" xmlns:a16="http://schemas.microsoft.com/office/drawing/2014/main" id="{00000000-0008-0000-0000-0000A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743" name="Picture 1" descr="Uajy small">
          <a:extLst>
            <a:ext uri="{FF2B5EF4-FFF2-40B4-BE49-F238E27FC236}">
              <a16:creationId xmlns="" xmlns:a16="http://schemas.microsoft.com/office/drawing/2014/main" id="{00000000-0008-0000-0000-0000A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744" name="Picture 1" descr="Uajy small">
          <a:extLst>
            <a:ext uri="{FF2B5EF4-FFF2-40B4-BE49-F238E27FC236}">
              <a16:creationId xmlns="" xmlns:a16="http://schemas.microsoft.com/office/drawing/2014/main" id="{00000000-0008-0000-0000-0000A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45" name="Picture 1" descr="Uajy small">
          <a:extLst>
            <a:ext uri="{FF2B5EF4-FFF2-40B4-BE49-F238E27FC236}">
              <a16:creationId xmlns="" xmlns:a16="http://schemas.microsoft.com/office/drawing/2014/main" id="{00000000-0008-0000-0000-0000A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46" name="Picture 1" descr="Uajy small">
          <a:extLst>
            <a:ext uri="{FF2B5EF4-FFF2-40B4-BE49-F238E27FC236}">
              <a16:creationId xmlns="" xmlns:a16="http://schemas.microsoft.com/office/drawing/2014/main" id="{00000000-0008-0000-0000-0000A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47" name="Picture 1" descr="Uajy small">
          <a:extLst>
            <a:ext uri="{FF2B5EF4-FFF2-40B4-BE49-F238E27FC236}">
              <a16:creationId xmlns="" xmlns:a16="http://schemas.microsoft.com/office/drawing/2014/main" id="{00000000-0008-0000-0000-0000A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48" name="Picture 1" descr="Uajy small">
          <a:extLst>
            <a:ext uri="{FF2B5EF4-FFF2-40B4-BE49-F238E27FC236}">
              <a16:creationId xmlns="" xmlns:a16="http://schemas.microsoft.com/office/drawing/2014/main" id="{00000000-0008-0000-0000-0000A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749" name="Picture 1" descr="Uajy small">
          <a:extLst>
            <a:ext uri="{FF2B5EF4-FFF2-40B4-BE49-F238E27FC236}">
              <a16:creationId xmlns="" xmlns:a16="http://schemas.microsoft.com/office/drawing/2014/main" id="{00000000-0008-0000-0000-0000A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750" name="Picture 1" descr="Uajy small">
          <a:extLst>
            <a:ext uri="{FF2B5EF4-FFF2-40B4-BE49-F238E27FC236}">
              <a16:creationId xmlns="" xmlns:a16="http://schemas.microsoft.com/office/drawing/2014/main" id="{00000000-0008-0000-0000-0000A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51" name="Picture 1" descr="Uajy small">
          <a:extLst>
            <a:ext uri="{FF2B5EF4-FFF2-40B4-BE49-F238E27FC236}">
              <a16:creationId xmlns="" xmlns:a16="http://schemas.microsoft.com/office/drawing/2014/main" id="{00000000-0008-0000-0000-0000A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52" name="Picture 1" descr="Uajy small">
          <a:extLst>
            <a:ext uri="{FF2B5EF4-FFF2-40B4-BE49-F238E27FC236}">
              <a16:creationId xmlns="" xmlns:a16="http://schemas.microsoft.com/office/drawing/2014/main" id="{00000000-0008-0000-0000-0000B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753" name="Picture 1" descr="Uajy small">
          <a:extLst>
            <a:ext uri="{FF2B5EF4-FFF2-40B4-BE49-F238E27FC236}">
              <a16:creationId xmlns="" xmlns:a16="http://schemas.microsoft.com/office/drawing/2014/main" id="{00000000-0008-0000-0000-0000B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754" name="Picture 1" descr="Uajy small">
          <a:extLst>
            <a:ext uri="{FF2B5EF4-FFF2-40B4-BE49-F238E27FC236}">
              <a16:creationId xmlns="" xmlns:a16="http://schemas.microsoft.com/office/drawing/2014/main" id="{00000000-0008-0000-0000-0000B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0755" name="Picture 1" descr="Uajy small">
          <a:extLst>
            <a:ext uri="{FF2B5EF4-FFF2-40B4-BE49-F238E27FC236}">
              <a16:creationId xmlns="" xmlns:a16="http://schemas.microsoft.com/office/drawing/2014/main" id="{00000000-0008-0000-0000-0000B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756" name="Picture 1" descr="Uajy small">
          <a:extLst>
            <a:ext uri="{FF2B5EF4-FFF2-40B4-BE49-F238E27FC236}">
              <a16:creationId xmlns="" xmlns:a16="http://schemas.microsoft.com/office/drawing/2014/main" id="{00000000-0008-0000-0000-0000B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757" name="Picture 1" descr="Uajy small">
          <a:extLst>
            <a:ext uri="{FF2B5EF4-FFF2-40B4-BE49-F238E27FC236}">
              <a16:creationId xmlns="" xmlns:a16="http://schemas.microsoft.com/office/drawing/2014/main" id="{00000000-0008-0000-0000-0000B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58" name="Picture 1" descr="Uajy small">
          <a:extLst>
            <a:ext uri="{FF2B5EF4-FFF2-40B4-BE49-F238E27FC236}">
              <a16:creationId xmlns="" xmlns:a16="http://schemas.microsoft.com/office/drawing/2014/main" id="{00000000-0008-0000-0000-0000B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59" name="Picture 1" descr="Uajy small">
          <a:extLst>
            <a:ext uri="{FF2B5EF4-FFF2-40B4-BE49-F238E27FC236}">
              <a16:creationId xmlns="" xmlns:a16="http://schemas.microsoft.com/office/drawing/2014/main" id="{00000000-0008-0000-0000-0000B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760" name="Picture 3" descr="Uajy small">
          <a:extLst>
            <a:ext uri="{FF2B5EF4-FFF2-40B4-BE49-F238E27FC236}">
              <a16:creationId xmlns="" xmlns:a16="http://schemas.microsoft.com/office/drawing/2014/main" id="{00000000-0008-0000-0000-0000B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761" name="Picture 1" descr="Uajy small">
          <a:extLst>
            <a:ext uri="{FF2B5EF4-FFF2-40B4-BE49-F238E27FC236}">
              <a16:creationId xmlns="" xmlns:a16="http://schemas.microsoft.com/office/drawing/2014/main" id="{00000000-0008-0000-0000-0000B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762" name="Picture 1" descr="Uajy small">
          <a:extLst>
            <a:ext uri="{FF2B5EF4-FFF2-40B4-BE49-F238E27FC236}">
              <a16:creationId xmlns="" xmlns:a16="http://schemas.microsoft.com/office/drawing/2014/main" id="{00000000-0008-0000-0000-0000B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63" name="Picture 1" descr="Uajy small">
          <a:extLst>
            <a:ext uri="{FF2B5EF4-FFF2-40B4-BE49-F238E27FC236}">
              <a16:creationId xmlns="" xmlns:a16="http://schemas.microsoft.com/office/drawing/2014/main" id="{00000000-0008-0000-0000-0000B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64" name="Picture 1" descr="Uajy small">
          <a:extLst>
            <a:ext uri="{FF2B5EF4-FFF2-40B4-BE49-F238E27FC236}">
              <a16:creationId xmlns="" xmlns:a16="http://schemas.microsoft.com/office/drawing/2014/main" id="{00000000-0008-0000-0000-0000B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65" name="Picture 1" descr="Uajy small">
          <a:extLst>
            <a:ext uri="{FF2B5EF4-FFF2-40B4-BE49-F238E27FC236}">
              <a16:creationId xmlns="" xmlns:a16="http://schemas.microsoft.com/office/drawing/2014/main" id="{00000000-0008-0000-0000-0000B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66" name="Picture 1" descr="Uajy small">
          <a:extLst>
            <a:ext uri="{FF2B5EF4-FFF2-40B4-BE49-F238E27FC236}">
              <a16:creationId xmlns="" xmlns:a16="http://schemas.microsoft.com/office/drawing/2014/main" id="{00000000-0008-0000-0000-0000B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767" name="Picture 1" descr="Uajy small">
          <a:extLst>
            <a:ext uri="{FF2B5EF4-FFF2-40B4-BE49-F238E27FC236}">
              <a16:creationId xmlns="" xmlns:a16="http://schemas.microsoft.com/office/drawing/2014/main" id="{00000000-0008-0000-0000-0000B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768" name="Picture 1" descr="Uajy small">
          <a:extLst>
            <a:ext uri="{FF2B5EF4-FFF2-40B4-BE49-F238E27FC236}">
              <a16:creationId xmlns="" xmlns:a16="http://schemas.microsoft.com/office/drawing/2014/main" id="{00000000-0008-0000-0000-0000C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69" name="Picture 1" descr="Uajy small">
          <a:extLst>
            <a:ext uri="{FF2B5EF4-FFF2-40B4-BE49-F238E27FC236}">
              <a16:creationId xmlns="" xmlns:a16="http://schemas.microsoft.com/office/drawing/2014/main" id="{00000000-0008-0000-0000-0000C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70" name="Picture 1" descr="Uajy small">
          <a:extLst>
            <a:ext uri="{FF2B5EF4-FFF2-40B4-BE49-F238E27FC236}">
              <a16:creationId xmlns="" xmlns:a16="http://schemas.microsoft.com/office/drawing/2014/main" id="{00000000-0008-0000-0000-0000C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771" name="Picture 1" descr="Uajy small">
          <a:extLst>
            <a:ext uri="{FF2B5EF4-FFF2-40B4-BE49-F238E27FC236}">
              <a16:creationId xmlns="" xmlns:a16="http://schemas.microsoft.com/office/drawing/2014/main" id="{00000000-0008-0000-0000-0000C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772" name="Picture 1" descr="Uajy small">
          <a:extLst>
            <a:ext uri="{FF2B5EF4-FFF2-40B4-BE49-F238E27FC236}">
              <a16:creationId xmlns="" xmlns:a16="http://schemas.microsoft.com/office/drawing/2014/main" id="{00000000-0008-0000-0000-0000C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73" name="Picture 1" descr="Uajy small">
          <a:extLst>
            <a:ext uri="{FF2B5EF4-FFF2-40B4-BE49-F238E27FC236}">
              <a16:creationId xmlns="" xmlns:a16="http://schemas.microsoft.com/office/drawing/2014/main" id="{00000000-0008-0000-0000-0000C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74" name="Picture 1" descr="Uajy small">
          <a:extLst>
            <a:ext uri="{FF2B5EF4-FFF2-40B4-BE49-F238E27FC236}">
              <a16:creationId xmlns="" xmlns:a16="http://schemas.microsoft.com/office/drawing/2014/main" id="{00000000-0008-0000-0000-0000C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75" name="Picture 1" descr="Uajy small">
          <a:extLst>
            <a:ext uri="{FF2B5EF4-FFF2-40B4-BE49-F238E27FC236}">
              <a16:creationId xmlns="" xmlns:a16="http://schemas.microsoft.com/office/drawing/2014/main" id="{00000000-0008-0000-0000-0000C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776" name="Picture 354" descr="Uajy small">
          <a:extLst>
            <a:ext uri="{FF2B5EF4-FFF2-40B4-BE49-F238E27FC236}">
              <a16:creationId xmlns="" xmlns:a16="http://schemas.microsoft.com/office/drawing/2014/main" id="{00000000-0008-0000-0000-0000C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77" name="Picture 3" descr="Uajy small">
          <a:extLst>
            <a:ext uri="{FF2B5EF4-FFF2-40B4-BE49-F238E27FC236}">
              <a16:creationId xmlns="" xmlns:a16="http://schemas.microsoft.com/office/drawing/2014/main" id="{00000000-0008-0000-0000-0000C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78" name="Picture 1" descr="Uajy small">
          <a:extLst>
            <a:ext uri="{FF2B5EF4-FFF2-40B4-BE49-F238E27FC236}">
              <a16:creationId xmlns="" xmlns:a16="http://schemas.microsoft.com/office/drawing/2014/main" id="{00000000-0008-0000-0000-0000C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79" name="Picture 1" descr="Uajy small">
          <a:extLst>
            <a:ext uri="{FF2B5EF4-FFF2-40B4-BE49-F238E27FC236}">
              <a16:creationId xmlns="" xmlns:a16="http://schemas.microsoft.com/office/drawing/2014/main" id="{00000000-0008-0000-0000-0000C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80" name="Picture 1" descr="Uajy small">
          <a:extLst>
            <a:ext uri="{FF2B5EF4-FFF2-40B4-BE49-F238E27FC236}">
              <a16:creationId xmlns="" xmlns:a16="http://schemas.microsoft.com/office/drawing/2014/main" id="{00000000-0008-0000-0000-0000C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81" name="Picture 1" descr="Uajy small">
          <a:extLst>
            <a:ext uri="{FF2B5EF4-FFF2-40B4-BE49-F238E27FC236}">
              <a16:creationId xmlns="" xmlns:a16="http://schemas.microsoft.com/office/drawing/2014/main" id="{00000000-0008-0000-0000-0000C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82" name="Picture 1" descr="Uajy small">
          <a:extLst>
            <a:ext uri="{FF2B5EF4-FFF2-40B4-BE49-F238E27FC236}">
              <a16:creationId xmlns="" xmlns:a16="http://schemas.microsoft.com/office/drawing/2014/main" id="{00000000-0008-0000-0000-0000C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83" name="Picture 1" descr="Uajy small">
          <a:extLst>
            <a:ext uri="{FF2B5EF4-FFF2-40B4-BE49-F238E27FC236}">
              <a16:creationId xmlns="" xmlns:a16="http://schemas.microsoft.com/office/drawing/2014/main" id="{00000000-0008-0000-0000-0000C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784" name="Picture 1" descr="Uajy small">
          <a:extLst>
            <a:ext uri="{FF2B5EF4-FFF2-40B4-BE49-F238E27FC236}">
              <a16:creationId xmlns="" xmlns:a16="http://schemas.microsoft.com/office/drawing/2014/main" id="{00000000-0008-0000-0000-0000D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785" name="Picture 1" descr="Uajy small">
          <a:extLst>
            <a:ext uri="{FF2B5EF4-FFF2-40B4-BE49-F238E27FC236}">
              <a16:creationId xmlns="" xmlns:a16="http://schemas.microsoft.com/office/drawing/2014/main" id="{00000000-0008-0000-0000-0000D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86" name="Picture 1" descr="Uajy small">
          <a:extLst>
            <a:ext uri="{FF2B5EF4-FFF2-40B4-BE49-F238E27FC236}">
              <a16:creationId xmlns="" xmlns:a16="http://schemas.microsoft.com/office/drawing/2014/main" id="{00000000-0008-0000-0000-0000D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87" name="Picture 1" descr="Uajy small">
          <a:extLst>
            <a:ext uri="{FF2B5EF4-FFF2-40B4-BE49-F238E27FC236}">
              <a16:creationId xmlns="" xmlns:a16="http://schemas.microsoft.com/office/drawing/2014/main" id="{00000000-0008-0000-0000-0000D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788" name="Picture 1" descr="Uajy small">
          <a:extLst>
            <a:ext uri="{FF2B5EF4-FFF2-40B4-BE49-F238E27FC236}">
              <a16:creationId xmlns="" xmlns:a16="http://schemas.microsoft.com/office/drawing/2014/main" id="{00000000-0008-0000-0000-0000D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789" name="Picture 1" descr="Uajy small">
          <a:extLst>
            <a:ext uri="{FF2B5EF4-FFF2-40B4-BE49-F238E27FC236}">
              <a16:creationId xmlns="" xmlns:a16="http://schemas.microsoft.com/office/drawing/2014/main" id="{00000000-0008-0000-0000-0000D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90" name="Picture 1" descr="Uajy small">
          <a:extLst>
            <a:ext uri="{FF2B5EF4-FFF2-40B4-BE49-F238E27FC236}">
              <a16:creationId xmlns="" xmlns:a16="http://schemas.microsoft.com/office/drawing/2014/main" id="{00000000-0008-0000-0000-0000D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91" name="Picture 1" descr="Uajy small">
          <a:extLst>
            <a:ext uri="{FF2B5EF4-FFF2-40B4-BE49-F238E27FC236}">
              <a16:creationId xmlns="" xmlns:a16="http://schemas.microsoft.com/office/drawing/2014/main" id="{00000000-0008-0000-0000-0000D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92" name="Picture 1" descr="Uajy small">
          <a:extLst>
            <a:ext uri="{FF2B5EF4-FFF2-40B4-BE49-F238E27FC236}">
              <a16:creationId xmlns="" xmlns:a16="http://schemas.microsoft.com/office/drawing/2014/main" id="{00000000-0008-0000-0000-0000D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93" name="Picture 1" descr="Uajy small">
          <a:extLst>
            <a:ext uri="{FF2B5EF4-FFF2-40B4-BE49-F238E27FC236}">
              <a16:creationId xmlns="" xmlns:a16="http://schemas.microsoft.com/office/drawing/2014/main" id="{00000000-0008-0000-0000-0000D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794" name="Picture 1" descr="Uajy small">
          <a:extLst>
            <a:ext uri="{FF2B5EF4-FFF2-40B4-BE49-F238E27FC236}">
              <a16:creationId xmlns="" xmlns:a16="http://schemas.microsoft.com/office/drawing/2014/main" id="{00000000-0008-0000-0000-0000D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95" name="Picture 3" descr="Uajy small">
          <a:extLst>
            <a:ext uri="{FF2B5EF4-FFF2-40B4-BE49-F238E27FC236}">
              <a16:creationId xmlns="" xmlns:a16="http://schemas.microsoft.com/office/drawing/2014/main" id="{00000000-0008-0000-0000-0000D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96" name="Picture 1" descr="Uajy small">
          <a:extLst>
            <a:ext uri="{FF2B5EF4-FFF2-40B4-BE49-F238E27FC236}">
              <a16:creationId xmlns="" xmlns:a16="http://schemas.microsoft.com/office/drawing/2014/main" id="{00000000-0008-0000-0000-0000D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797" name="Picture 1" descr="Uajy small">
          <a:extLst>
            <a:ext uri="{FF2B5EF4-FFF2-40B4-BE49-F238E27FC236}">
              <a16:creationId xmlns="" xmlns:a16="http://schemas.microsoft.com/office/drawing/2014/main" id="{00000000-0008-0000-0000-0000D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98" name="Picture 1" descr="Uajy small">
          <a:extLst>
            <a:ext uri="{FF2B5EF4-FFF2-40B4-BE49-F238E27FC236}">
              <a16:creationId xmlns="" xmlns:a16="http://schemas.microsoft.com/office/drawing/2014/main" id="{00000000-0008-0000-0000-0000D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799" name="Picture 1" descr="Uajy small">
          <a:extLst>
            <a:ext uri="{FF2B5EF4-FFF2-40B4-BE49-F238E27FC236}">
              <a16:creationId xmlns="" xmlns:a16="http://schemas.microsoft.com/office/drawing/2014/main" id="{00000000-0008-0000-0000-0000D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00" name="Picture 1" descr="Uajy small">
          <a:extLst>
            <a:ext uri="{FF2B5EF4-FFF2-40B4-BE49-F238E27FC236}">
              <a16:creationId xmlns="" xmlns:a16="http://schemas.microsoft.com/office/drawing/2014/main" id="{00000000-0008-0000-0000-0000E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01" name="Picture 1" descr="Uajy small">
          <a:extLst>
            <a:ext uri="{FF2B5EF4-FFF2-40B4-BE49-F238E27FC236}">
              <a16:creationId xmlns="" xmlns:a16="http://schemas.microsoft.com/office/drawing/2014/main" id="{00000000-0008-0000-0000-0000E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802" name="Picture 1" descr="Uajy small">
          <a:extLst>
            <a:ext uri="{FF2B5EF4-FFF2-40B4-BE49-F238E27FC236}">
              <a16:creationId xmlns="" xmlns:a16="http://schemas.microsoft.com/office/drawing/2014/main" id="{00000000-0008-0000-0000-0000E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803" name="Picture 1" descr="Uajy small">
          <a:extLst>
            <a:ext uri="{FF2B5EF4-FFF2-40B4-BE49-F238E27FC236}">
              <a16:creationId xmlns="" xmlns:a16="http://schemas.microsoft.com/office/drawing/2014/main" id="{00000000-0008-0000-0000-0000E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04" name="Picture 1" descr="Uajy small">
          <a:extLst>
            <a:ext uri="{FF2B5EF4-FFF2-40B4-BE49-F238E27FC236}">
              <a16:creationId xmlns="" xmlns:a16="http://schemas.microsoft.com/office/drawing/2014/main" id="{00000000-0008-0000-0000-0000E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05" name="Picture 1" descr="Uajy small">
          <a:extLst>
            <a:ext uri="{FF2B5EF4-FFF2-40B4-BE49-F238E27FC236}">
              <a16:creationId xmlns="" xmlns:a16="http://schemas.microsoft.com/office/drawing/2014/main" id="{00000000-0008-0000-0000-0000E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806" name="Picture 1" descr="Uajy small">
          <a:extLst>
            <a:ext uri="{FF2B5EF4-FFF2-40B4-BE49-F238E27FC236}">
              <a16:creationId xmlns="" xmlns:a16="http://schemas.microsoft.com/office/drawing/2014/main" id="{00000000-0008-0000-0000-0000E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807" name="Picture 1" descr="Uajy small">
          <a:extLst>
            <a:ext uri="{FF2B5EF4-FFF2-40B4-BE49-F238E27FC236}">
              <a16:creationId xmlns="" xmlns:a16="http://schemas.microsoft.com/office/drawing/2014/main" id="{00000000-0008-0000-0000-0000E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08" name="Picture 1" descr="Uajy small">
          <a:extLst>
            <a:ext uri="{FF2B5EF4-FFF2-40B4-BE49-F238E27FC236}">
              <a16:creationId xmlns="" xmlns:a16="http://schemas.microsoft.com/office/drawing/2014/main" id="{00000000-0008-0000-0000-0000E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09" name="Picture 1" descr="Uajy small">
          <a:extLst>
            <a:ext uri="{FF2B5EF4-FFF2-40B4-BE49-F238E27FC236}">
              <a16:creationId xmlns="" xmlns:a16="http://schemas.microsoft.com/office/drawing/2014/main" id="{00000000-0008-0000-0000-0000E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10" name="Picture 1" descr="Uajy small">
          <a:extLst>
            <a:ext uri="{FF2B5EF4-FFF2-40B4-BE49-F238E27FC236}">
              <a16:creationId xmlns="" xmlns:a16="http://schemas.microsoft.com/office/drawing/2014/main" id="{00000000-0008-0000-0000-0000E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11" name="Picture 1" descr="Uajy small">
          <a:extLst>
            <a:ext uri="{FF2B5EF4-FFF2-40B4-BE49-F238E27FC236}">
              <a16:creationId xmlns="" xmlns:a16="http://schemas.microsoft.com/office/drawing/2014/main" id="{00000000-0008-0000-0000-0000E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12" name="Picture 1" descr="Uajy small">
          <a:extLst>
            <a:ext uri="{FF2B5EF4-FFF2-40B4-BE49-F238E27FC236}">
              <a16:creationId xmlns="" xmlns:a16="http://schemas.microsoft.com/office/drawing/2014/main" id="{00000000-0008-0000-0000-0000E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13" name="Picture 3" descr="Uajy small">
          <a:extLst>
            <a:ext uri="{FF2B5EF4-FFF2-40B4-BE49-F238E27FC236}">
              <a16:creationId xmlns="" xmlns:a16="http://schemas.microsoft.com/office/drawing/2014/main" id="{00000000-0008-0000-0000-0000E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14" name="Picture 1" descr="Uajy small">
          <a:extLst>
            <a:ext uri="{FF2B5EF4-FFF2-40B4-BE49-F238E27FC236}">
              <a16:creationId xmlns="" xmlns:a16="http://schemas.microsoft.com/office/drawing/2014/main" id="{00000000-0008-0000-0000-0000E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15" name="Picture 1" descr="Uajy small">
          <a:extLst>
            <a:ext uri="{FF2B5EF4-FFF2-40B4-BE49-F238E27FC236}">
              <a16:creationId xmlns="" xmlns:a16="http://schemas.microsoft.com/office/drawing/2014/main" id="{00000000-0008-0000-0000-0000E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816" name="Picture 1" descr="Uajy small">
          <a:extLst>
            <a:ext uri="{FF2B5EF4-FFF2-40B4-BE49-F238E27FC236}">
              <a16:creationId xmlns="" xmlns:a16="http://schemas.microsoft.com/office/drawing/2014/main" id="{00000000-0008-0000-0000-0000F0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817" name="Picture 1" descr="Uajy small">
          <a:extLst>
            <a:ext uri="{FF2B5EF4-FFF2-40B4-BE49-F238E27FC236}">
              <a16:creationId xmlns="" xmlns:a16="http://schemas.microsoft.com/office/drawing/2014/main" id="{00000000-0008-0000-0000-0000F1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18" name="Picture 1" descr="Uajy small">
          <a:extLst>
            <a:ext uri="{FF2B5EF4-FFF2-40B4-BE49-F238E27FC236}">
              <a16:creationId xmlns="" xmlns:a16="http://schemas.microsoft.com/office/drawing/2014/main" id="{00000000-0008-0000-0000-0000F2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19" name="Picture 1" descr="Uajy small">
          <a:extLst>
            <a:ext uri="{FF2B5EF4-FFF2-40B4-BE49-F238E27FC236}">
              <a16:creationId xmlns="" xmlns:a16="http://schemas.microsoft.com/office/drawing/2014/main" id="{00000000-0008-0000-0000-0000F3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820" name="Picture 1" descr="Uajy small">
          <a:extLst>
            <a:ext uri="{FF2B5EF4-FFF2-40B4-BE49-F238E27FC236}">
              <a16:creationId xmlns="" xmlns:a16="http://schemas.microsoft.com/office/drawing/2014/main" id="{00000000-0008-0000-0000-0000F4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821" name="Picture 1" descr="Uajy small">
          <a:extLst>
            <a:ext uri="{FF2B5EF4-FFF2-40B4-BE49-F238E27FC236}">
              <a16:creationId xmlns="" xmlns:a16="http://schemas.microsoft.com/office/drawing/2014/main" id="{00000000-0008-0000-0000-0000F5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22" name="Picture 1" descr="Uajy small">
          <a:extLst>
            <a:ext uri="{FF2B5EF4-FFF2-40B4-BE49-F238E27FC236}">
              <a16:creationId xmlns="" xmlns:a16="http://schemas.microsoft.com/office/drawing/2014/main" id="{00000000-0008-0000-0000-0000F6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23" name="Picture 1" descr="Uajy small">
          <a:extLst>
            <a:ext uri="{FF2B5EF4-FFF2-40B4-BE49-F238E27FC236}">
              <a16:creationId xmlns="" xmlns:a16="http://schemas.microsoft.com/office/drawing/2014/main" id="{00000000-0008-0000-0000-0000F7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824" name="Picture 1" descr="Uajy small">
          <a:extLst>
            <a:ext uri="{FF2B5EF4-FFF2-40B4-BE49-F238E27FC236}">
              <a16:creationId xmlns="" xmlns:a16="http://schemas.microsoft.com/office/drawing/2014/main" id="{00000000-0008-0000-0000-0000F8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825" name="Picture 1" descr="Uajy small">
          <a:extLst>
            <a:ext uri="{FF2B5EF4-FFF2-40B4-BE49-F238E27FC236}">
              <a16:creationId xmlns="" xmlns:a16="http://schemas.microsoft.com/office/drawing/2014/main" id="{00000000-0008-0000-0000-0000F9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26" name="Picture 1" descr="Uajy small">
          <a:extLst>
            <a:ext uri="{FF2B5EF4-FFF2-40B4-BE49-F238E27FC236}">
              <a16:creationId xmlns="" xmlns:a16="http://schemas.microsoft.com/office/drawing/2014/main" id="{00000000-0008-0000-0000-0000FA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27" name="Picture 1" descr="Uajy small">
          <a:extLst>
            <a:ext uri="{FF2B5EF4-FFF2-40B4-BE49-F238E27FC236}">
              <a16:creationId xmlns="" xmlns:a16="http://schemas.microsoft.com/office/drawing/2014/main" id="{00000000-0008-0000-0000-0000FB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28" name="Picture 1" descr="Uajy small">
          <a:extLst>
            <a:ext uri="{FF2B5EF4-FFF2-40B4-BE49-F238E27FC236}">
              <a16:creationId xmlns="" xmlns:a16="http://schemas.microsoft.com/office/drawing/2014/main" id="{00000000-0008-0000-0000-0000FC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29" name="Picture 1" descr="Uajy small">
          <a:extLst>
            <a:ext uri="{FF2B5EF4-FFF2-40B4-BE49-F238E27FC236}">
              <a16:creationId xmlns="" xmlns:a16="http://schemas.microsoft.com/office/drawing/2014/main" id="{00000000-0008-0000-0000-0000FD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30" name="Picture 1" descr="Uajy small">
          <a:extLst>
            <a:ext uri="{FF2B5EF4-FFF2-40B4-BE49-F238E27FC236}">
              <a16:creationId xmlns="" xmlns:a16="http://schemas.microsoft.com/office/drawing/2014/main" id="{00000000-0008-0000-0000-0000F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31" name="Picture 1" descr="Uajy small">
          <a:extLst>
            <a:ext uri="{FF2B5EF4-FFF2-40B4-BE49-F238E27FC236}">
              <a16:creationId xmlns="" xmlns:a16="http://schemas.microsoft.com/office/drawing/2014/main" id="{00000000-0008-0000-0000-0000FF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32" name="Picture 1" descr="Uajy small">
          <a:extLst>
            <a:ext uri="{FF2B5EF4-FFF2-40B4-BE49-F238E27FC236}">
              <a16:creationId xmlns="" xmlns:a16="http://schemas.microsoft.com/office/drawing/2014/main" id="{00000000-0008-0000-0000-00000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33" name="Picture 1" descr="Uajy small">
          <a:extLst>
            <a:ext uri="{FF2B5EF4-FFF2-40B4-BE49-F238E27FC236}">
              <a16:creationId xmlns="" xmlns:a16="http://schemas.microsoft.com/office/drawing/2014/main" id="{00000000-0008-0000-0000-00000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0834" name="Picture 1" descr="Uajy small">
          <a:extLst>
            <a:ext uri="{FF2B5EF4-FFF2-40B4-BE49-F238E27FC236}">
              <a16:creationId xmlns="" xmlns:a16="http://schemas.microsoft.com/office/drawing/2014/main" id="{00000000-0008-0000-0000-00000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35" name="Picture 1" descr="Uajy small">
          <a:extLst>
            <a:ext uri="{FF2B5EF4-FFF2-40B4-BE49-F238E27FC236}">
              <a16:creationId xmlns="" xmlns:a16="http://schemas.microsoft.com/office/drawing/2014/main" id="{00000000-0008-0000-0000-00000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36" name="Picture 1" descr="Uajy small">
          <a:extLst>
            <a:ext uri="{FF2B5EF4-FFF2-40B4-BE49-F238E27FC236}">
              <a16:creationId xmlns="" xmlns:a16="http://schemas.microsoft.com/office/drawing/2014/main" id="{00000000-0008-0000-0000-00000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837" name="Picture 1" descr="Uajy small">
          <a:extLst>
            <a:ext uri="{FF2B5EF4-FFF2-40B4-BE49-F238E27FC236}">
              <a16:creationId xmlns="" xmlns:a16="http://schemas.microsoft.com/office/drawing/2014/main" id="{00000000-0008-0000-0000-00000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838" name="Picture 1" descr="Uajy small">
          <a:extLst>
            <a:ext uri="{FF2B5EF4-FFF2-40B4-BE49-F238E27FC236}">
              <a16:creationId xmlns="" xmlns:a16="http://schemas.microsoft.com/office/drawing/2014/main" id="{00000000-0008-0000-0000-00000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839" name="Picture 1" descr="Uajy small">
          <a:extLst>
            <a:ext uri="{FF2B5EF4-FFF2-40B4-BE49-F238E27FC236}">
              <a16:creationId xmlns="" xmlns:a16="http://schemas.microsoft.com/office/drawing/2014/main" id="{00000000-0008-0000-0000-00000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840" name="Picture 1" descr="Uajy small">
          <a:extLst>
            <a:ext uri="{FF2B5EF4-FFF2-40B4-BE49-F238E27FC236}">
              <a16:creationId xmlns="" xmlns:a16="http://schemas.microsoft.com/office/drawing/2014/main" id="{00000000-0008-0000-0000-00000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841" name="Picture 3" descr="Uajy small">
          <a:extLst>
            <a:ext uri="{FF2B5EF4-FFF2-40B4-BE49-F238E27FC236}">
              <a16:creationId xmlns="" xmlns:a16="http://schemas.microsoft.com/office/drawing/2014/main" id="{00000000-0008-0000-0000-00000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842" name="Picture 1" descr="Uajy small">
          <a:extLst>
            <a:ext uri="{FF2B5EF4-FFF2-40B4-BE49-F238E27FC236}">
              <a16:creationId xmlns="" xmlns:a16="http://schemas.microsoft.com/office/drawing/2014/main" id="{00000000-0008-0000-0000-00000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843" name="Picture 1" descr="Uajy small">
          <a:extLst>
            <a:ext uri="{FF2B5EF4-FFF2-40B4-BE49-F238E27FC236}">
              <a16:creationId xmlns="" xmlns:a16="http://schemas.microsoft.com/office/drawing/2014/main" id="{00000000-0008-0000-0000-00000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844" name="Picture 1" descr="Uajy small">
          <a:extLst>
            <a:ext uri="{FF2B5EF4-FFF2-40B4-BE49-F238E27FC236}">
              <a16:creationId xmlns="" xmlns:a16="http://schemas.microsoft.com/office/drawing/2014/main" id="{00000000-0008-0000-0000-00000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845" name="Picture 1" descr="Uajy small">
          <a:extLst>
            <a:ext uri="{FF2B5EF4-FFF2-40B4-BE49-F238E27FC236}">
              <a16:creationId xmlns="" xmlns:a16="http://schemas.microsoft.com/office/drawing/2014/main" id="{00000000-0008-0000-0000-00000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846" name="Picture 1" descr="Uajy small">
          <a:extLst>
            <a:ext uri="{FF2B5EF4-FFF2-40B4-BE49-F238E27FC236}">
              <a16:creationId xmlns="" xmlns:a16="http://schemas.microsoft.com/office/drawing/2014/main" id="{00000000-0008-0000-0000-00000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847" name="Picture 1" descr="Uajy small">
          <a:extLst>
            <a:ext uri="{FF2B5EF4-FFF2-40B4-BE49-F238E27FC236}">
              <a16:creationId xmlns="" xmlns:a16="http://schemas.microsoft.com/office/drawing/2014/main" id="{00000000-0008-0000-0000-00000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0848" name="Picture 1" descr="Uajy small">
          <a:extLst>
            <a:ext uri="{FF2B5EF4-FFF2-40B4-BE49-F238E27FC236}">
              <a16:creationId xmlns="" xmlns:a16="http://schemas.microsoft.com/office/drawing/2014/main" id="{00000000-0008-0000-0000-00001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849" name="Picture 1" descr="Uajy small">
          <a:extLst>
            <a:ext uri="{FF2B5EF4-FFF2-40B4-BE49-F238E27FC236}">
              <a16:creationId xmlns="" xmlns:a16="http://schemas.microsoft.com/office/drawing/2014/main" id="{00000000-0008-0000-0000-00001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850" name="Picture 1" descr="Uajy small">
          <a:extLst>
            <a:ext uri="{FF2B5EF4-FFF2-40B4-BE49-F238E27FC236}">
              <a16:creationId xmlns="" xmlns:a16="http://schemas.microsoft.com/office/drawing/2014/main" id="{00000000-0008-0000-0000-00001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0851" name="Picture 1" descr="Uajy small">
          <a:extLst>
            <a:ext uri="{FF2B5EF4-FFF2-40B4-BE49-F238E27FC236}">
              <a16:creationId xmlns="" xmlns:a16="http://schemas.microsoft.com/office/drawing/2014/main" id="{00000000-0008-0000-0000-00001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0852" name="Picture 1" descr="Uajy small">
          <a:extLst>
            <a:ext uri="{FF2B5EF4-FFF2-40B4-BE49-F238E27FC236}">
              <a16:creationId xmlns="" xmlns:a16="http://schemas.microsoft.com/office/drawing/2014/main" id="{00000000-0008-0000-0000-00001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853" name="Picture 1" descr="Uajy small">
          <a:extLst>
            <a:ext uri="{FF2B5EF4-FFF2-40B4-BE49-F238E27FC236}">
              <a16:creationId xmlns="" xmlns:a16="http://schemas.microsoft.com/office/drawing/2014/main" id="{00000000-0008-0000-0000-00001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854" name="Picture 1" descr="Uajy small">
          <a:extLst>
            <a:ext uri="{FF2B5EF4-FFF2-40B4-BE49-F238E27FC236}">
              <a16:creationId xmlns="" xmlns:a16="http://schemas.microsoft.com/office/drawing/2014/main" id="{00000000-0008-0000-0000-00001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855" name="Picture 1" descr="Uajy small">
          <a:extLst>
            <a:ext uri="{FF2B5EF4-FFF2-40B4-BE49-F238E27FC236}">
              <a16:creationId xmlns="" xmlns:a16="http://schemas.microsoft.com/office/drawing/2014/main" id="{00000000-0008-0000-0000-00001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56" name="Picture 1" descr="Uajy small">
          <a:extLst>
            <a:ext uri="{FF2B5EF4-FFF2-40B4-BE49-F238E27FC236}">
              <a16:creationId xmlns="" xmlns:a16="http://schemas.microsoft.com/office/drawing/2014/main" id="{00000000-0008-0000-0000-00001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57" name="Picture 1" descr="Uajy small">
          <a:extLst>
            <a:ext uri="{FF2B5EF4-FFF2-40B4-BE49-F238E27FC236}">
              <a16:creationId xmlns="" xmlns:a16="http://schemas.microsoft.com/office/drawing/2014/main" id="{00000000-0008-0000-0000-00001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858" name="Picture 3" descr="Uajy small">
          <a:extLst>
            <a:ext uri="{FF2B5EF4-FFF2-40B4-BE49-F238E27FC236}">
              <a16:creationId xmlns="" xmlns:a16="http://schemas.microsoft.com/office/drawing/2014/main" id="{00000000-0008-0000-0000-00001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859" name="Picture 1" descr="Uajy small">
          <a:extLst>
            <a:ext uri="{FF2B5EF4-FFF2-40B4-BE49-F238E27FC236}">
              <a16:creationId xmlns="" xmlns:a16="http://schemas.microsoft.com/office/drawing/2014/main" id="{00000000-0008-0000-0000-00001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860" name="Picture 1" descr="Uajy small">
          <a:extLst>
            <a:ext uri="{FF2B5EF4-FFF2-40B4-BE49-F238E27FC236}">
              <a16:creationId xmlns="" xmlns:a16="http://schemas.microsoft.com/office/drawing/2014/main" id="{00000000-0008-0000-0000-00001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61" name="Picture 1" descr="Uajy small">
          <a:extLst>
            <a:ext uri="{FF2B5EF4-FFF2-40B4-BE49-F238E27FC236}">
              <a16:creationId xmlns="" xmlns:a16="http://schemas.microsoft.com/office/drawing/2014/main" id="{00000000-0008-0000-0000-00001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62" name="Picture 1" descr="Uajy small">
          <a:extLst>
            <a:ext uri="{FF2B5EF4-FFF2-40B4-BE49-F238E27FC236}">
              <a16:creationId xmlns="" xmlns:a16="http://schemas.microsoft.com/office/drawing/2014/main" id="{00000000-0008-0000-0000-00001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863" name="Picture 1" descr="Uajy small">
          <a:extLst>
            <a:ext uri="{FF2B5EF4-FFF2-40B4-BE49-F238E27FC236}">
              <a16:creationId xmlns="" xmlns:a16="http://schemas.microsoft.com/office/drawing/2014/main" id="{00000000-0008-0000-0000-00001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864" name="Picture 1" descr="Uajy small">
          <a:extLst>
            <a:ext uri="{FF2B5EF4-FFF2-40B4-BE49-F238E27FC236}">
              <a16:creationId xmlns="" xmlns:a16="http://schemas.microsoft.com/office/drawing/2014/main" id="{00000000-0008-0000-0000-00002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865" name="Picture 1" descr="Uajy small">
          <a:extLst>
            <a:ext uri="{FF2B5EF4-FFF2-40B4-BE49-F238E27FC236}">
              <a16:creationId xmlns="" xmlns:a16="http://schemas.microsoft.com/office/drawing/2014/main" id="{00000000-0008-0000-0000-00002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866" name="Picture 1" descr="Uajy small">
          <a:extLst>
            <a:ext uri="{FF2B5EF4-FFF2-40B4-BE49-F238E27FC236}">
              <a16:creationId xmlns="" xmlns:a16="http://schemas.microsoft.com/office/drawing/2014/main" id="{00000000-0008-0000-0000-00002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67" name="Picture 1" descr="Uajy small">
          <a:extLst>
            <a:ext uri="{FF2B5EF4-FFF2-40B4-BE49-F238E27FC236}">
              <a16:creationId xmlns="" xmlns:a16="http://schemas.microsoft.com/office/drawing/2014/main" id="{00000000-0008-0000-0000-00002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68" name="Picture 1" descr="Uajy small">
          <a:extLst>
            <a:ext uri="{FF2B5EF4-FFF2-40B4-BE49-F238E27FC236}">
              <a16:creationId xmlns="" xmlns:a16="http://schemas.microsoft.com/office/drawing/2014/main" id="{00000000-0008-0000-0000-00002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869" name="Picture 1" descr="Uajy small">
          <a:extLst>
            <a:ext uri="{FF2B5EF4-FFF2-40B4-BE49-F238E27FC236}">
              <a16:creationId xmlns="" xmlns:a16="http://schemas.microsoft.com/office/drawing/2014/main" id="{00000000-0008-0000-0000-00002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870" name="Picture 1" descr="Uajy small">
          <a:extLst>
            <a:ext uri="{FF2B5EF4-FFF2-40B4-BE49-F238E27FC236}">
              <a16:creationId xmlns="" xmlns:a16="http://schemas.microsoft.com/office/drawing/2014/main" id="{00000000-0008-0000-0000-00002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0871" name="Picture 1" descr="Uajy small">
          <a:extLst>
            <a:ext uri="{FF2B5EF4-FFF2-40B4-BE49-F238E27FC236}">
              <a16:creationId xmlns="" xmlns:a16="http://schemas.microsoft.com/office/drawing/2014/main" id="{00000000-0008-0000-0000-00002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72" name="Picture 1" descr="Uajy small">
          <a:extLst>
            <a:ext uri="{FF2B5EF4-FFF2-40B4-BE49-F238E27FC236}">
              <a16:creationId xmlns="" xmlns:a16="http://schemas.microsoft.com/office/drawing/2014/main" id="{00000000-0008-0000-0000-00002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73" name="Picture 1" descr="Uajy small">
          <a:extLst>
            <a:ext uri="{FF2B5EF4-FFF2-40B4-BE49-F238E27FC236}">
              <a16:creationId xmlns="" xmlns:a16="http://schemas.microsoft.com/office/drawing/2014/main" id="{00000000-0008-0000-0000-00002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74" name="Picture 1" descr="Uajy small">
          <a:extLst>
            <a:ext uri="{FF2B5EF4-FFF2-40B4-BE49-F238E27FC236}">
              <a16:creationId xmlns="" xmlns:a16="http://schemas.microsoft.com/office/drawing/2014/main" id="{00000000-0008-0000-0000-00002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75" name="Picture 1" descr="Uajy small">
          <a:extLst>
            <a:ext uri="{FF2B5EF4-FFF2-40B4-BE49-F238E27FC236}">
              <a16:creationId xmlns="" xmlns:a16="http://schemas.microsoft.com/office/drawing/2014/main" id="{00000000-0008-0000-0000-00002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876" name="Picture 3" descr="Uajy small">
          <a:extLst>
            <a:ext uri="{FF2B5EF4-FFF2-40B4-BE49-F238E27FC236}">
              <a16:creationId xmlns="" xmlns:a16="http://schemas.microsoft.com/office/drawing/2014/main" id="{00000000-0008-0000-0000-00002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877" name="Picture 1" descr="Uajy small">
          <a:extLst>
            <a:ext uri="{FF2B5EF4-FFF2-40B4-BE49-F238E27FC236}">
              <a16:creationId xmlns="" xmlns:a16="http://schemas.microsoft.com/office/drawing/2014/main" id="{00000000-0008-0000-0000-00002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878" name="Picture 1" descr="Uajy small">
          <a:extLst>
            <a:ext uri="{FF2B5EF4-FFF2-40B4-BE49-F238E27FC236}">
              <a16:creationId xmlns="" xmlns:a16="http://schemas.microsoft.com/office/drawing/2014/main" id="{00000000-0008-0000-0000-00002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79" name="Picture 1" descr="Uajy small">
          <a:extLst>
            <a:ext uri="{FF2B5EF4-FFF2-40B4-BE49-F238E27FC236}">
              <a16:creationId xmlns="" xmlns:a16="http://schemas.microsoft.com/office/drawing/2014/main" id="{00000000-0008-0000-0000-00002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80" name="Picture 1" descr="Uajy small">
          <a:extLst>
            <a:ext uri="{FF2B5EF4-FFF2-40B4-BE49-F238E27FC236}">
              <a16:creationId xmlns="" xmlns:a16="http://schemas.microsoft.com/office/drawing/2014/main" id="{00000000-0008-0000-0000-00003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881" name="Picture 1" descr="Uajy small">
          <a:extLst>
            <a:ext uri="{FF2B5EF4-FFF2-40B4-BE49-F238E27FC236}">
              <a16:creationId xmlns="" xmlns:a16="http://schemas.microsoft.com/office/drawing/2014/main" id="{00000000-0008-0000-0000-00003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882" name="Picture 1" descr="Uajy small">
          <a:extLst>
            <a:ext uri="{FF2B5EF4-FFF2-40B4-BE49-F238E27FC236}">
              <a16:creationId xmlns="" xmlns:a16="http://schemas.microsoft.com/office/drawing/2014/main" id="{00000000-0008-0000-0000-00003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883" name="Picture 1" descr="Uajy small">
          <a:extLst>
            <a:ext uri="{FF2B5EF4-FFF2-40B4-BE49-F238E27FC236}">
              <a16:creationId xmlns="" xmlns:a16="http://schemas.microsoft.com/office/drawing/2014/main" id="{00000000-0008-0000-0000-00003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884" name="Picture 1" descr="Uajy small">
          <a:extLst>
            <a:ext uri="{FF2B5EF4-FFF2-40B4-BE49-F238E27FC236}">
              <a16:creationId xmlns="" xmlns:a16="http://schemas.microsoft.com/office/drawing/2014/main" id="{00000000-0008-0000-0000-00003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85" name="Picture 1" descr="Uajy small">
          <a:extLst>
            <a:ext uri="{FF2B5EF4-FFF2-40B4-BE49-F238E27FC236}">
              <a16:creationId xmlns="" xmlns:a16="http://schemas.microsoft.com/office/drawing/2014/main" id="{00000000-0008-0000-0000-00003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86" name="Picture 1" descr="Uajy small">
          <a:extLst>
            <a:ext uri="{FF2B5EF4-FFF2-40B4-BE49-F238E27FC236}">
              <a16:creationId xmlns="" xmlns:a16="http://schemas.microsoft.com/office/drawing/2014/main" id="{00000000-0008-0000-0000-00003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887" name="Picture 1" descr="Uajy small">
          <a:extLst>
            <a:ext uri="{FF2B5EF4-FFF2-40B4-BE49-F238E27FC236}">
              <a16:creationId xmlns="" xmlns:a16="http://schemas.microsoft.com/office/drawing/2014/main" id="{00000000-0008-0000-0000-00003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888" name="Picture 1" descr="Uajy small">
          <a:extLst>
            <a:ext uri="{FF2B5EF4-FFF2-40B4-BE49-F238E27FC236}">
              <a16:creationId xmlns="" xmlns:a16="http://schemas.microsoft.com/office/drawing/2014/main" id="{00000000-0008-0000-0000-00003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89" name="Picture 1" descr="Uajy small">
          <a:extLst>
            <a:ext uri="{FF2B5EF4-FFF2-40B4-BE49-F238E27FC236}">
              <a16:creationId xmlns="" xmlns:a16="http://schemas.microsoft.com/office/drawing/2014/main" id="{00000000-0008-0000-0000-00003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90" name="Picture 1" descr="Uajy small">
          <a:extLst>
            <a:ext uri="{FF2B5EF4-FFF2-40B4-BE49-F238E27FC236}">
              <a16:creationId xmlns="" xmlns:a16="http://schemas.microsoft.com/office/drawing/2014/main" id="{00000000-0008-0000-0000-00003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891" name="Picture 1" descr="Uajy small">
          <a:extLst>
            <a:ext uri="{FF2B5EF4-FFF2-40B4-BE49-F238E27FC236}">
              <a16:creationId xmlns="" xmlns:a16="http://schemas.microsoft.com/office/drawing/2014/main" id="{00000000-0008-0000-0000-00003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892" name="Picture 1" descr="Uajy small">
          <a:extLst>
            <a:ext uri="{FF2B5EF4-FFF2-40B4-BE49-F238E27FC236}">
              <a16:creationId xmlns="" xmlns:a16="http://schemas.microsoft.com/office/drawing/2014/main" id="{00000000-0008-0000-0000-00003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93" name="Picture 3" descr="Uajy small">
          <a:extLst>
            <a:ext uri="{FF2B5EF4-FFF2-40B4-BE49-F238E27FC236}">
              <a16:creationId xmlns="" xmlns:a16="http://schemas.microsoft.com/office/drawing/2014/main" id="{00000000-0008-0000-0000-00003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94" name="Picture 1" descr="Uajy small">
          <a:extLst>
            <a:ext uri="{FF2B5EF4-FFF2-40B4-BE49-F238E27FC236}">
              <a16:creationId xmlns="" xmlns:a16="http://schemas.microsoft.com/office/drawing/2014/main" id="{00000000-0008-0000-0000-00003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895" name="Picture 1" descr="Uajy small">
          <a:extLst>
            <a:ext uri="{FF2B5EF4-FFF2-40B4-BE49-F238E27FC236}">
              <a16:creationId xmlns="" xmlns:a16="http://schemas.microsoft.com/office/drawing/2014/main" id="{00000000-0008-0000-0000-00003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896" name="Picture 1" descr="Uajy small">
          <a:extLst>
            <a:ext uri="{FF2B5EF4-FFF2-40B4-BE49-F238E27FC236}">
              <a16:creationId xmlns="" xmlns:a16="http://schemas.microsoft.com/office/drawing/2014/main" id="{00000000-0008-0000-0000-00004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897" name="Picture 1" descr="Uajy small">
          <a:extLst>
            <a:ext uri="{FF2B5EF4-FFF2-40B4-BE49-F238E27FC236}">
              <a16:creationId xmlns="" xmlns:a16="http://schemas.microsoft.com/office/drawing/2014/main" id="{00000000-0008-0000-0000-00004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98" name="Picture 1" descr="Uajy small">
          <a:extLst>
            <a:ext uri="{FF2B5EF4-FFF2-40B4-BE49-F238E27FC236}">
              <a16:creationId xmlns="" xmlns:a16="http://schemas.microsoft.com/office/drawing/2014/main" id="{00000000-0008-0000-0000-00004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899" name="Picture 1" descr="Uajy small">
          <a:extLst>
            <a:ext uri="{FF2B5EF4-FFF2-40B4-BE49-F238E27FC236}">
              <a16:creationId xmlns="" xmlns:a16="http://schemas.microsoft.com/office/drawing/2014/main" id="{00000000-0008-0000-0000-00004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900" name="Picture 1" descr="Uajy small">
          <a:extLst>
            <a:ext uri="{FF2B5EF4-FFF2-40B4-BE49-F238E27FC236}">
              <a16:creationId xmlns="" xmlns:a16="http://schemas.microsoft.com/office/drawing/2014/main" id="{00000000-0008-0000-0000-00004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901" name="Picture 1" descr="Uajy small">
          <a:extLst>
            <a:ext uri="{FF2B5EF4-FFF2-40B4-BE49-F238E27FC236}">
              <a16:creationId xmlns="" xmlns:a16="http://schemas.microsoft.com/office/drawing/2014/main" id="{00000000-0008-0000-0000-00004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02" name="Picture 1" descr="Uajy small">
          <a:extLst>
            <a:ext uri="{FF2B5EF4-FFF2-40B4-BE49-F238E27FC236}">
              <a16:creationId xmlns="" xmlns:a16="http://schemas.microsoft.com/office/drawing/2014/main" id="{00000000-0008-0000-0000-00004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03" name="Picture 1" descr="Uajy small">
          <a:extLst>
            <a:ext uri="{FF2B5EF4-FFF2-40B4-BE49-F238E27FC236}">
              <a16:creationId xmlns="" xmlns:a16="http://schemas.microsoft.com/office/drawing/2014/main" id="{00000000-0008-0000-0000-00004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904" name="Picture 1" descr="Uajy small">
          <a:extLst>
            <a:ext uri="{FF2B5EF4-FFF2-40B4-BE49-F238E27FC236}">
              <a16:creationId xmlns="" xmlns:a16="http://schemas.microsoft.com/office/drawing/2014/main" id="{00000000-0008-0000-0000-00004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905" name="Picture 1" descr="Uajy small">
          <a:extLst>
            <a:ext uri="{FF2B5EF4-FFF2-40B4-BE49-F238E27FC236}">
              <a16:creationId xmlns="" xmlns:a16="http://schemas.microsoft.com/office/drawing/2014/main" id="{00000000-0008-0000-0000-00004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06" name="Picture 1" descr="Uajy small">
          <a:extLst>
            <a:ext uri="{FF2B5EF4-FFF2-40B4-BE49-F238E27FC236}">
              <a16:creationId xmlns="" xmlns:a16="http://schemas.microsoft.com/office/drawing/2014/main" id="{00000000-0008-0000-0000-00004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07" name="Picture 1" descr="Uajy small">
          <a:extLst>
            <a:ext uri="{FF2B5EF4-FFF2-40B4-BE49-F238E27FC236}">
              <a16:creationId xmlns="" xmlns:a16="http://schemas.microsoft.com/office/drawing/2014/main" id="{00000000-0008-0000-0000-00004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08" name="Picture 1" descr="Uajy small">
          <a:extLst>
            <a:ext uri="{FF2B5EF4-FFF2-40B4-BE49-F238E27FC236}">
              <a16:creationId xmlns="" xmlns:a16="http://schemas.microsoft.com/office/drawing/2014/main" id="{00000000-0008-0000-0000-00004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09" name="Picture 1" descr="Uajy small">
          <a:extLst>
            <a:ext uri="{FF2B5EF4-FFF2-40B4-BE49-F238E27FC236}">
              <a16:creationId xmlns="" xmlns:a16="http://schemas.microsoft.com/office/drawing/2014/main" id="{00000000-0008-0000-0000-00004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10" name="Picture 1" descr="Uajy small">
          <a:extLst>
            <a:ext uri="{FF2B5EF4-FFF2-40B4-BE49-F238E27FC236}">
              <a16:creationId xmlns="" xmlns:a16="http://schemas.microsoft.com/office/drawing/2014/main" id="{00000000-0008-0000-0000-00004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11" name="Picture 3" descr="Uajy small">
          <a:extLst>
            <a:ext uri="{FF2B5EF4-FFF2-40B4-BE49-F238E27FC236}">
              <a16:creationId xmlns="" xmlns:a16="http://schemas.microsoft.com/office/drawing/2014/main" id="{00000000-0008-0000-0000-00004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12" name="Picture 1" descr="Uajy small">
          <a:extLst>
            <a:ext uri="{FF2B5EF4-FFF2-40B4-BE49-F238E27FC236}">
              <a16:creationId xmlns="" xmlns:a16="http://schemas.microsoft.com/office/drawing/2014/main" id="{00000000-0008-0000-0000-00005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13" name="Picture 1" descr="Uajy small">
          <a:extLst>
            <a:ext uri="{FF2B5EF4-FFF2-40B4-BE49-F238E27FC236}">
              <a16:creationId xmlns="" xmlns:a16="http://schemas.microsoft.com/office/drawing/2014/main" id="{00000000-0008-0000-0000-00005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14" name="Picture 1" descr="Uajy small">
          <a:extLst>
            <a:ext uri="{FF2B5EF4-FFF2-40B4-BE49-F238E27FC236}">
              <a16:creationId xmlns="" xmlns:a16="http://schemas.microsoft.com/office/drawing/2014/main" id="{00000000-0008-0000-0000-00005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15" name="Picture 1" descr="Uajy small">
          <a:extLst>
            <a:ext uri="{FF2B5EF4-FFF2-40B4-BE49-F238E27FC236}">
              <a16:creationId xmlns="" xmlns:a16="http://schemas.microsoft.com/office/drawing/2014/main" id="{00000000-0008-0000-0000-00005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16" name="Picture 1" descr="Uajy small">
          <a:extLst>
            <a:ext uri="{FF2B5EF4-FFF2-40B4-BE49-F238E27FC236}">
              <a16:creationId xmlns="" xmlns:a16="http://schemas.microsoft.com/office/drawing/2014/main" id="{00000000-0008-0000-0000-00005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17" name="Picture 1" descr="Uajy small">
          <a:extLst>
            <a:ext uri="{FF2B5EF4-FFF2-40B4-BE49-F238E27FC236}">
              <a16:creationId xmlns="" xmlns:a16="http://schemas.microsoft.com/office/drawing/2014/main" id="{00000000-0008-0000-0000-00005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918" name="Picture 1" descr="Uajy small">
          <a:extLst>
            <a:ext uri="{FF2B5EF4-FFF2-40B4-BE49-F238E27FC236}">
              <a16:creationId xmlns="" xmlns:a16="http://schemas.microsoft.com/office/drawing/2014/main" id="{00000000-0008-0000-0000-00005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919" name="Picture 1" descr="Uajy small">
          <a:extLst>
            <a:ext uri="{FF2B5EF4-FFF2-40B4-BE49-F238E27FC236}">
              <a16:creationId xmlns="" xmlns:a16="http://schemas.microsoft.com/office/drawing/2014/main" id="{00000000-0008-0000-0000-00005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20" name="Picture 1" descr="Uajy small">
          <a:extLst>
            <a:ext uri="{FF2B5EF4-FFF2-40B4-BE49-F238E27FC236}">
              <a16:creationId xmlns="" xmlns:a16="http://schemas.microsoft.com/office/drawing/2014/main" id="{00000000-0008-0000-0000-00005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21" name="Picture 1" descr="Uajy small">
          <a:extLst>
            <a:ext uri="{FF2B5EF4-FFF2-40B4-BE49-F238E27FC236}">
              <a16:creationId xmlns="" xmlns:a16="http://schemas.microsoft.com/office/drawing/2014/main" id="{00000000-0008-0000-0000-00005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922" name="Picture 1" descr="Uajy small">
          <a:extLst>
            <a:ext uri="{FF2B5EF4-FFF2-40B4-BE49-F238E27FC236}">
              <a16:creationId xmlns="" xmlns:a16="http://schemas.microsoft.com/office/drawing/2014/main" id="{00000000-0008-0000-0000-00005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923" name="Picture 1" descr="Uajy small">
          <a:extLst>
            <a:ext uri="{FF2B5EF4-FFF2-40B4-BE49-F238E27FC236}">
              <a16:creationId xmlns="" xmlns:a16="http://schemas.microsoft.com/office/drawing/2014/main" id="{00000000-0008-0000-0000-00005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24" name="Picture 1" descr="Uajy small">
          <a:extLst>
            <a:ext uri="{FF2B5EF4-FFF2-40B4-BE49-F238E27FC236}">
              <a16:creationId xmlns="" xmlns:a16="http://schemas.microsoft.com/office/drawing/2014/main" id="{00000000-0008-0000-0000-00005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25" name="Picture 1" descr="Uajy small">
          <a:extLst>
            <a:ext uri="{FF2B5EF4-FFF2-40B4-BE49-F238E27FC236}">
              <a16:creationId xmlns="" xmlns:a16="http://schemas.microsoft.com/office/drawing/2014/main" id="{00000000-0008-0000-0000-00005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26" name="Picture 1" descr="Uajy small">
          <a:extLst>
            <a:ext uri="{FF2B5EF4-FFF2-40B4-BE49-F238E27FC236}">
              <a16:creationId xmlns="" xmlns:a16="http://schemas.microsoft.com/office/drawing/2014/main" id="{00000000-0008-0000-0000-00005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27" name="Picture 1" descr="Uajy small">
          <a:extLst>
            <a:ext uri="{FF2B5EF4-FFF2-40B4-BE49-F238E27FC236}">
              <a16:creationId xmlns="" xmlns:a16="http://schemas.microsoft.com/office/drawing/2014/main" id="{00000000-0008-0000-0000-00005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28" name="Picture 1" descr="Uajy small">
          <a:extLst>
            <a:ext uri="{FF2B5EF4-FFF2-40B4-BE49-F238E27FC236}">
              <a16:creationId xmlns="" xmlns:a16="http://schemas.microsoft.com/office/drawing/2014/main" id="{00000000-0008-0000-0000-00006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29" name="Picture 3" descr="Uajy small">
          <a:extLst>
            <a:ext uri="{FF2B5EF4-FFF2-40B4-BE49-F238E27FC236}">
              <a16:creationId xmlns="" xmlns:a16="http://schemas.microsoft.com/office/drawing/2014/main" id="{00000000-0008-0000-0000-00006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30" name="Picture 1" descr="Uajy small">
          <a:extLst>
            <a:ext uri="{FF2B5EF4-FFF2-40B4-BE49-F238E27FC236}">
              <a16:creationId xmlns="" xmlns:a16="http://schemas.microsoft.com/office/drawing/2014/main" id="{00000000-0008-0000-0000-00006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31" name="Picture 1" descr="Uajy small">
          <a:extLst>
            <a:ext uri="{FF2B5EF4-FFF2-40B4-BE49-F238E27FC236}">
              <a16:creationId xmlns="" xmlns:a16="http://schemas.microsoft.com/office/drawing/2014/main" id="{00000000-0008-0000-0000-00006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32" name="Picture 1" descr="Uajy small">
          <a:extLst>
            <a:ext uri="{FF2B5EF4-FFF2-40B4-BE49-F238E27FC236}">
              <a16:creationId xmlns="" xmlns:a16="http://schemas.microsoft.com/office/drawing/2014/main" id="{00000000-0008-0000-0000-00006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33" name="Picture 1" descr="Uajy small">
          <a:extLst>
            <a:ext uri="{FF2B5EF4-FFF2-40B4-BE49-F238E27FC236}">
              <a16:creationId xmlns="" xmlns:a16="http://schemas.microsoft.com/office/drawing/2014/main" id="{00000000-0008-0000-0000-00006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34" name="Picture 1" descr="Uajy small">
          <a:extLst>
            <a:ext uri="{FF2B5EF4-FFF2-40B4-BE49-F238E27FC236}">
              <a16:creationId xmlns="" xmlns:a16="http://schemas.microsoft.com/office/drawing/2014/main" id="{00000000-0008-0000-0000-00006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35" name="Picture 1" descr="Uajy small">
          <a:extLst>
            <a:ext uri="{FF2B5EF4-FFF2-40B4-BE49-F238E27FC236}">
              <a16:creationId xmlns="" xmlns:a16="http://schemas.microsoft.com/office/drawing/2014/main" id="{00000000-0008-0000-0000-00006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936" name="Picture 1" descr="Uajy small">
          <a:extLst>
            <a:ext uri="{FF2B5EF4-FFF2-40B4-BE49-F238E27FC236}">
              <a16:creationId xmlns="" xmlns:a16="http://schemas.microsoft.com/office/drawing/2014/main" id="{00000000-0008-0000-0000-00006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937" name="Picture 1" descr="Uajy small">
          <a:extLst>
            <a:ext uri="{FF2B5EF4-FFF2-40B4-BE49-F238E27FC236}">
              <a16:creationId xmlns="" xmlns:a16="http://schemas.microsoft.com/office/drawing/2014/main" id="{00000000-0008-0000-0000-00006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38" name="Picture 1" descr="Uajy small">
          <a:extLst>
            <a:ext uri="{FF2B5EF4-FFF2-40B4-BE49-F238E27FC236}">
              <a16:creationId xmlns="" xmlns:a16="http://schemas.microsoft.com/office/drawing/2014/main" id="{00000000-0008-0000-0000-00006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39" name="Picture 1" descr="Uajy small">
          <a:extLst>
            <a:ext uri="{FF2B5EF4-FFF2-40B4-BE49-F238E27FC236}">
              <a16:creationId xmlns="" xmlns:a16="http://schemas.microsoft.com/office/drawing/2014/main" id="{00000000-0008-0000-0000-00006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0940" name="Picture 1" descr="Uajy small">
          <a:extLst>
            <a:ext uri="{FF2B5EF4-FFF2-40B4-BE49-F238E27FC236}">
              <a16:creationId xmlns="" xmlns:a16="http://schemas.microsoft.com/office/drawing/2014/main" id="{00000000-0008-0000-0000-00006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941" name="Picture 1" descr="Uajy small">
          <a:extLst>
            <a:ext uri="{FF2B5EF4-FFF2-40B4-BE49-F238E27FC236}">
              <a16:creationId xmlns="" xmlns:a16="http://schemas.microsoft.com/office/drawing/2014/main" id="{00000000-0008-0000-0000-00006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42" name="Picture 1" descr="Uajy small">
          <a:extLst>
            <a:ext uri="{FF2B5EF4-FFF2-40B4-BE49-F238E27FC236}">
              <a16:creationId xmlns="" xmlns:a16="http://schemas.microsoft.com/office/drawing/2014/main" id="{00000000-0008-0000-0000-00006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943" name="Picture 1" descr="Uajy small">
          <a:extLst>
            <a:ext uri="{FF2B5EF4-FFF2-40B4-BE49-F238E27FC236}">
              <a16:creationId xmlns="" xmlns:a16="http://schemas.microsoft.com/office/drawing/2014/main" id="{00000000-0008-0000-0000-00006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944" name="Picture 1" descr="Uajy small">
          <a:extLst>
            <a:ext uri="{FF2B5EF4-FFF2-40B4-BE49-F238E27FC236}">
              <a16:creationId xmlns="" xmlns:a16="http://schemas.microsoft.com/office/drawing/2014/main" id="{00000000-0008-0000-0000-00007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45" name="Picture 1" descr="Uajy small">
          <a:extLst>
            <a:ext uri="{FF2B5EF4-FFF2-40B4-BE49-F238E27FC236}">
              <a16:creationId xmlns="" xmlns:a16="http://schemas.microsoft.com/office/drawing/2014/main" id="{00000000-0008-0000-0000-00007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46" name="Picture 1" descr="Uajy small">
          <a:extLst>
            <a:ext uri="{FF2B5EF4-FFF2-40B4-BE49-F238E27FC236}">
              <a16:creationId xmlns="" xmlns:a16="http://schemas.microsoft.com/office/drawing/2014/main" id="{00000000-0008-0000-0000-00007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47" name="Picture 1" descr="Uajy small">
          <a:extLst>
            <a:ext uri="{FF2B5EF4-FFF2-40B4-BE49-F238E27FC236}">
              <a16:creationId xmlns="" xmlns:a16="http://schemas.microsoft.com/office/drawing/2014/main" id="{00000000-0008-0000-0000-00007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48" name="Picture 1" descr="Uajy small">
          <a:extLst>
            <a:ext uri="{FF2B5EF4-FFF2-40B4-BE49-F238E27FC236}">
              <a16:creationId xmlns="" xmlns:a16="http://schemas.microsoft.com/office/drawing/2014/main" id="{00000000-0008-0000-0000-00007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949" name="Picture 1" descr="Uajy small">
          <a:extLst>
            <a:ext uri="{FF2B5EF4-FFF2-40B4-BE49-F238E27FC236}">
              <a16:creationId xmlns="" xmlns:a16="http://schemas.microsoft.com/office/drawing/2014/main" id="{00000000-0008-0000-0000-00007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0950" name="Picture 1" descr="Uajy small">
          <a:extLst>
            <a:ext uri="{FF2B5EF4-FFF2-40B4-BE49-F238E27FC236}">
              <a16:creationId xmlns="" xmlns:a16="http://schemas.microsoft.com/office/drawing/2014/main" id="{00000000-0008-0000-0000-00007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951" name="Picture 1" descr="Uajy small">
          <a:extLst>
            <a:ext uri="{FF2B5EF4-FFF2-40B4-BE49-F238E27FC236}">
              <a16:creationId xmlns="" xmlns:a16="http://schemas.microsoft.com/office/drawing/2014/main" id="{00000000-0008-0000-0000-00007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952" name="Picture 1" descr="Uajy small">
          <a:extLst>
            <a:ext uri="{FF2B5EF4-FFF2-40B4-BE49-F238E27FC236}">
              <a16:creationId xmlns="" xmlns:a16="http://schemas.microsoft.com/office/drawing/2014/main" id="{00000000-0008-0000-0000-00007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953" name="Picture 1" descr="Uajy small">
          <a:extLst>
            <a:ext uri="{FF2B5EF4-FFF2-40B4-BE49-F238E27FC236}">
              <a16:creationId xmlns="" xmlns:a16="http://schemas.microsoft.com/office/drawing/2014/main" id="{00000000-0008-0000-0000-00007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954" name="Picture 1" descr="Uajy small">
          <a:extLst>
            <a:ext uri="{FF2B5EF4-FFF2-40B4-BE49-F238E27FC236}">
              <a16:creationId xmlns="" xmlns:a16="http://schemas.microsoft.com/office/drawing/2014/main" id="{00000000-0008-0000-0000-00007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955" name="Picture 1" descr="Uajy small">
          <a:extLst>
            <a:ext uri="{FF2B5EF4-FFF2-40B4-BE49-F238E27FC236}">
              <a16:creationId xmlns="" xmlns:a16="http://schemas.microsoft.com/office/drawing/2014/main" id="{00000000-0008-0000-0000-00007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956" name="Picture 1" descr="Uajy small">
          <a:extLst>
            <a:ext uri="{FF2B5EF4-FFF2-40B4-BE49-F238E27FC236}">
              <a16:creationId xmlns="" xmlns:a16="http://schemas.microsoft.com/office/drawing/2014/main" id="{00000000-0008-0000-0000-00007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957" name="Picture 3" descr="Uajy small">
          <a:extLst>
            <a:ext uri="{FF2B5EF4-FFF2-40B4-BE49-F238E27FC236}">
              <a16:creationId xmlns="" xmlns:a16="http://schemas.microsoft.com/office/drawing/2014/main" id="{00000000-0008-0000-0000-00007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958" name="Picture 1" descr="Uajy small">
          <a:extLst>
            <a:ext uri="{FF2B5EF4-FFF2-40B4-BE49-F238E27FC236}">
              <a16:creationId xmlns="" xmlns:a16="http://schemas.microsoft.com/office/drawing/2014/main" id="{00000000-0008-0000-0000-00007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0959" name="Picture 1" descr="Uajy small">
          <a:extLst>
            <a:ext uri="{FF2B5EF4-FFF2-40B4-BE49-F238E27FC236}">
              <a16:creationId xmlns="" xmlns:a16="http://schemas.microsoft.com/office/drawing/2014/main" id="{00000000-0008-0000-0000-00007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960" name="Picture 1" descr="Uajy small">
          <a:extLst>
            <a:ext uri="{FF2B5EF4-FFF2-40B4-BE49-F238E27FC236}">
              <a16:creationId xmlns="" xmlns:a16="http://schemas.microsoft.com/office/drawing/2014/main" id="{00000000-0008-0000-0000-00008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0961" name="Picture 1" descr="Uajy small">
          <a:extLst>
            <a:ext uri="{FF2B5EF4-FFF2-40B4-BE49-F238E27FC236}">
              <a16:creationId xmlns="" xmlns:a16="http://schemas.microsoft.com/office/drawing/2014/main" id="{00000000-0008-0000-0000-00008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962" name="Picture 1" descr="Uajy small">
          <a:extLst>
            <a:ext uri="{FF2B5EF4-FFF2-40B4-BE49-F238E27FC236}">
              <a16:creationId xmlns="" xmlns:a16="http://schemas.microsoft.com/office/drawing/2014/main" id="{00000000-0008-0000-0000-00008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963" name="Picture 1" descr="Uajy small">
          <a:extLst>
            <a:ext uri="{FF2B5EF4-FFF2-40B4-BE49-F238E27FC236}">
              <a16:creationId xmlns="" xmlns:a16="http://schemas.microsoft.com/office/drawing/2014/main" id="{00000000-0008-0000-0000-00008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0964" name="Picture 1" descr="Uajy small">
          <a:extLst>
            <a:ext uri="{FF2B5EF4-FFF2-40B4-BE49-F238E27FC236}">
              <a16:creationId xmlns="" xmlns:a16="http://schemas.microsoft.com/office/drawing/2014/main" id="{00000000-0008-0000-0000-00008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965" name="Picture 1" descr="Uajy small">
          <a:extLst>
            <a:ext uri="{FF2B5EF4-FFF2-40B4-BE49-F238E27FC236}">
              <a16:creationId xmlns="" xmlns:a16="http://schemas.microsoft.com/office/drawing/2014/main" id="{00000000-0008-0000-0000-00008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0966" name="Picture 1" descr="Uajy small">
          <a:extLst>
            <a:ext uri="{FF2B5EF4-FFF2-40B4-BE49-F238E27FC236}">
              <a16:creationId xmlns="" xmlns:a16="http://schemas.microsoft.com/office/drawing/2014/main" id="{00000000-0008-0000-0000-00008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0967" name="Picture 1" descr="Uajy small">
          <a:extLst>
            <a:ext uri="{FF2B5EF4-FFF2-40B4-BE49-F238E27FC236}">
              <a16:creationId xmlns="" xmlns:a16="http://schemas.microsoft.com/office/drawing/2014/main" id="{00000000-0008-0000-0000-00008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0968" name="Picture 1" descr="Uajy small">
          <a:extLst>
            <a:ext uri="{FF2B5EF4-FFF2-40B4-BE49-F238E27FC236}">
              <a16:creationId xmlns="" xmlns:a16="http://schemas.microsoft.com/office/drawing/2014/main" id="{00000000-0008-0000-0000-00008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969" name="Picture 1" descr="Uajy small">
          <a:extLst>
            <a:ext uri="{FF2B5EF4-FFF2-40B4-BE49-F238E27FC236}">
              <a16:creationId xmlns="" xmlns:a16="http://schemas.microsoft.com/office/drawing/2014/main" id="{00000000-0008-0000-0000-00008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0970" name="Picture 1" descr="Uajy small">
          <a:extLst>
            <a:ext uri="{FF2B5EF4-FFF2-40B4-BE49-F238E27FC236}">
              <a16:creationId xmlns="" xmlns:a16="http://schemas.microsoft.com/office/drawing/2014/main" id="{00000000-0008-0000-0000-00008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971" name="Picture 1" descr="Uajy small">
          <a:extLst>
            <a:ext uri="{FF2B5EF4-FFF2-40B4-BE49-F238E27FC236}">
              <a16:creationId xmlns="" xmlns:a16="http://schemas.microsoft.com/office/drawing/2014/main" id="{00000000-0008-0000-0000-00008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72" name="Picture 1" descr="Uajy small">
          <a:extLst>
            <a:ext uri="{FF2B5EF4-FFF2-40B4-BE49-F238E27FC236}">
              <a16:creationId xmlns="" xmlns:a16="http://schemas.microsoft.com/office/drawing/2014/main" id="{00000000-0008-0000-0000-00008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73" name="Picture 1" descr="Uajy small">
          <a:extLst>
            <a:ext uri="{FF2B5EF4-FFF2-40B4-BE49-F238E27FC236}">
              <a16:creationId xmlns="" xmlns:a16="http://schemas.microsoft.com/office/drawing/2014/main" id="{00000000-0008-0000-0000-00008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974" name="Picture 3" descr="Uajy small">
          <a:extLst>
            <a:ext uri="{FF2B5EF4-FFF2-40B4-BE49-F238E27FC236}">
              <a16:creationId xmlns="" xmlns:a16="http://schemas.microsoft.com/office/drawing/2014/main" id="{00000000-0008-0000-0000-00008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975" name="Picture 1" descr="Uajy small">
          <a:extLst>
            <a:ext uri="{FF2B5EF4-FFF2-40B4-BE49-F238E27FC236}">
              <a16:creationId xmlns="" xmlns:a16="http://schemas.microsoft.com/office/drawing/2014/main" id="{00000000-0008-0000-0000-00008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0976" name="Picture 1" descr="Uajy small">
          <a:extLst>
            <a:ext uri="{FF2B5EF4-FFF2-40B4-BE49-F238E27FC236}">
              <a16:creationId xmlns="" xmlns:a16="http://schemas.microsoft.com/office/drawing/2014/main" id="{00000000-0008-0000-0000-00009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77" name="Picture 1" descr="Uajy small">
          <a:extLst>
            <a:ext uri="{FF2B5EF4-FFF2-40B4-BE49-F238E27FC236}">
              <a16:creationId xmlns="" xmlns:a16="http://schemas.microsoft.com/office/drawing/2014/main" id="{00000000-0008-0000-0000-00009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78" name="Picture 1" descr="Uajy small">
          <a:extLst>
            <a:ext uri="{FF2B5EF4-FFF2-40B4-BE49-F238E27FC236}">
              <a16:creationId xmlns="" xmlns:a16="http://schemas.microsoft.com/office/drawing/2014/main" id="{00000000-0008-0000-0000-00009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79" name="Picture 1" descr="Uajy small">
          <a:extLst>
            <a:ext uri="{FF2B5EF4-FFF2-40B4-BE49-F238E27FC236}">
              <a16:creationId xmlns="" xmlns:a16="http://schemas.microsoft.com/office/drawing/2014/main" id="{00000000-0008-0000-0000-00009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80" name="Picture 1" descr="Uajy small">
          <a:extLst>
            <a:ext uri="{FF2B5EF4-FFF2-40B4-BE49-F238E27FC236}">
              <a16:creationId xmlns="" xmlns:a16="http://schemas.microsoft.com/office/drawing/2014/main" id="{00000000-0008-0000-0000-00009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981" name="Picture 1" descr="Uajy small">
          <a:extLst>
            <a:ext uri="{FF2B5EF4-FFF2-40B4-BE49-F238E27FC236}">
              <a16:creationId xmlns="" xmlns:a16="http://schemas.microsoft.com/office/drawing/2014/main" id="{00000000-0008-0000-0000-00009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0982" name="Picture 1" descr="Uajy small">
          <a:extLst>
            <a:ext uri="{FF2B5EF4-FFF2-40B4-BE49-F238E27FC236}">
              <a16:creationId xmlns="" xmlns:a16="http://schemas.microsoft.com/office/drawing/2014/main" id="{00000000-0008-0000-0000-00009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83" name="Picture 1" descr="Uajy small">
          <a:extLst>
            <a:ext uri="{FF2B5EF4-FFF2-40B4-BE49-F238E27FC236}">
              <a16:creationId xmlns="" xmlns:a16="http://schemas.microsoft.com/office/drawing/2014/main" id="{00000000-0008-0000-0000-00009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84" name="Picture 1" descr="Uajy small">
          <a:extLst>
            <a:ext uri="{FF2B5EF4-FFF2-40B4-BE49-F238E27FC236}">
              <a16:creationId xmlns="" xmlns:a16="http://schemas.microsoft.com/office/drawing/2014/main" id="{00000000-0008-0000-0000-00009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985" name="Picture 1" descr="Uajy small">
          <a:extLst>
            <a:ext uri="{FF2B5EF4-FFF2-40B4-BE49-F238E27FC236}">
              <a16:creationId xmlns="" xmlns:a16="http://schemas.microsoft.com/office/drawing/2014/main" id="{00000000-0008-0000-0000-00009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986" name="Picture 1" descr="Uajy small">
          <a:extLst>
            <a:ext uri="{FF2B5EF4-FFF2-40B4-BE49-F238E27FC236}">
              <a16:creationId xmlns="" xmlns:a16="http://schemas.microsoft.com/office/drawing/2014/main" id="{00000000-0008-0000-0000-00009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0987" name="Picture 1" descr="Uajy small">
          <a:extLst>
            <a:ext uri="{FF2B5EF4-FFF2-40B4-BE49-F238E27FC236}">
              <a16:creationId xmlns="" xmlns:a16="http://schemas.microsoft.com/office/drawing/2014/main" id="{00000000-0008-0000-0000-00009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988" name="Picture 1" descr="Uajy small">
          <a:extLst>
            <a:ext uri="{FF2B5EF4-FFF2-40B4-BE49-F238E27FC236}">
              <a16:creationId xmlns="" xmlns:a16="http://schemas.microsoft.com/office/drawing/2014/main" id="{00000000-0008-0000-0000-00009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0989" name="Picture 1" descr="Uajy small">
          <a:extLst>
            <a:ext uri="{FF2B5EF4-FFF2-40B4-BE49-F238E27FC236}">
              <a16:creationId xmlns="" xmlns:a16="http://schemas.microsoft.com/office/drawing/2014/main" id="{00000000-0008-0000-0000-00009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0990" name="Picture 1" descr="Uajy small">
          <a:extLst>
            <a:ext uri="{FF2B5EF4-FFF2-40B4-BE49-F238E27FC236}">
              <a16:creationId xmlns="" xmlns:a16="http://schemas.microsoft.com/office/drawing/2014/main" id="{00000000-0008-0000-0000-00009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91" name="Picture 3" descr="Uajy small">
          <a:extLst>
            <a:ext uri="{FF2B5EF4-FFF2-40B4-BE49-F238E27FC236}">
              <a16:creationId xmlns="" xmlns:a16="http://schemas.microsoft.com/office/drawing/2014/main" id="{00000000-0008-0000-0000-00009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92" name="Picture 1" descr="Uajy small">
          <a:extLst>
            <a:ext uri="{FF2B5EF4-FFF2-40B4-BE49-F238E27FC236}">
              <a16:creationId xmlns="" xmlns:a16="http://schemas.microsoft.com/office/drawing/2014/main" id="{00000000-0008-0000-0000-0000A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0993" name="Picture 1" descr="Uajy small">
          <a:extLst>
            <a:ext uri="{FF2B5EF4-FFF2-40B4-BE49-F238E27FC236}">
              <a16:creationId xmlns="" xmlns:a16="http://schemas.microsoft.com/office/drawing/2014/main" id="{00000000-0008-0000-0000-0000A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94" name="Picture 1" descr="Uajy small">
          <a:extLst>
            <a:ext uri="{FF2B5EF4-FFF2-40B4-BE49-F238E27FC236}">
              <a16:creationId xmlns="" xmlns:a16="http://schemas.microsoft.com/office/drawing/2014/main" id="{00000000-0008-0000-0000-0000A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0995" name="Picture 1" descr="Uajy small">
          <a:extLst>
            <a:ext uri="{FF2B5EF4-FFF2-40B4-BE49-F238E27FC236}">
              <a16:creationId xmlns="" xmlns:a16="http://schemas.microsoft.com/office/drawing/2014/main" id="{00000000-0008-0000-0000-0000A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96" name="Picture 1" descr="Uajy small">
          <a:extLst>
            <a:ext uri="{FF2B5EF4-FFF2-40B4-BE49-F238E27FC236}">
              <a16:creationId xmlns="" xmlns:a16="http://schemas.microsoft.com/office/drawing/2014/main" id="{00000000-0008-0000-0000-0000A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0997" name="Picture 1" descr="Uajy small">
          <a:extLst>
            <a:ext uri="{FF2B5EF4-FFF2-40B4-BE49-F238E27FC236}">
              <a16:creationId xmlns="" xmlns:a16="http://schemas.microsoft.com/office/drawing/2014/main" id="{00000000-0008-0000-0000-0000A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0998" name="Picture 1" descr="Uajy small">
          <a:extLst>
            <a:ext uri="{FF2B5EF4-FFF2-40B4-BE49-F238E27FC236}">
              <a16:creationId xmlns="" xmlns:a16="http://schemas.microsoft.com/office/drawing/2014/main" id="{00000000-0008-0000-0000-0000A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0999" name="Picture 1" descr="Uajy small">
          <a:extLst>
            <a:ext uri="{FF2B5EF4-FFF2-40B4-BE49-F238E27FC236}">
              <a16:creationId xmlns="" xmlns:a16="http://schemas.microsoft.com/office/drawing/2014/main" id="{00000000-0008-0000-0000-0000A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00" name="Picture 1" descr="Uajy small">
          <a:extLst>
            <a:ext uri="{FF2B5EF4-FFF2-40B4-BE49-F238E27FC236}">
              <a16:creationId xmlns="" xmlns:a16="http://schemas.microsoft.com/office/drawing/2014/main" id="{00000000-0008-0000-0000-0000A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01" name="Picture 1" descr="Uajy small">
          <a:extLst>
            <a:ext uri="{FF2B5EF4-FFF2-40B4-BE49-F238E27FC236}">
              <a16:creationId xmlns="" xmlns:a16="http://schemas.microsoft.com/office/drawing/2014/main" id="{00000000-0008-0000-0000-0000A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002" name="Picture 1" descr="Uajy small">
          <a:extLst>
            <a:ext uri="{FF2B5EF4-FFF2-40B4-BE49-F238E27FC236}">
              <a16:creationId xmlns="" xmlns:a16="http://schemas.microsoft.com/office/drawing/2014/main" id="{00000000-0008-0000-0000-0000A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003" name="Picture 1" descr="Uajy small">
          <a:extLst>
            <a:ext uri="{FF2B5EF4-FFF2-40B4-BE49-F238E27FC236}">
              <a16:creationId xmlns="" xmlns:a16="http://schemas.microsoft.com/office/drawing/2014/main" id="{00000000-0008-0000-0000-0000A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04" name="Picture 1" descr="Uajy small">
          <a:extLst>
            <a:ext uri="{FF2B5EF4-FFF2-40B4-BE49-F238E27FC236}">
              <a16:creationId xmlns="" xmlns:a16="http://schemas.microsoft.com/office/drawing/2014/main" id="{00000000-0008-0000-0000-0000A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05" name="Picture 1" descr="Uajy small">
          <a:extLst>
            <a:ext uri="{FF2B5EF4-FFF2-40B4-BE49-F238E27FC236}">
              <a16:creationId xmlns="" xmlns:a16="http://schemas.microsoft.com/office/drawing/2014/main" id="{00000000-0008-0000-0000-0000A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06" name="Picture 1" descr="Uajy small">
          <a:extLst>
            <a:ext uri="{FF2B5EF4-FFF2-40B4-BE49-F238E27FC236}">
              <a16:creationId xmlns="" xmlns:a16="http://schemas.microsoft.com/office/drawing/2014/main" id="{00000000-0008-0000-0000-0000A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07" name="Picture 1" descr="Uajy small">
          <a:extLst>
            <a:ext uri="{FF2B5EF4-FFF2-40B4-BE49-F238E27FC236}">
              <a16:creationId xmlns="" xmlns:a16="http://schemas.microsoft.com/office/drawing/2014/main" id="{00000000-0008-0000-0000-0000A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08" name="Picture 1" descr="Uajy small">
          <a:extLst>
            <a:ext uri="{FF2B5EF4-FFF2-40B4-BE49-F238E27FC236}">
              <a16:creationId xmlns="" xmlns:a16="http://schemas.microsoft.com/office/drawing/2014/main" id="{00000000-0008-0000-0000-0000B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09" name="Picture 3" descr="Uajy small">
          <a:extLst>
            <a:ext uri="{FF2B5EF4-FFF2-40B4-BE49-F238E27FC236}">
              <a16:creationId xmlns="" xmlns:a16="http://schemas.microsoft.com/office/drawing/2014/main" id="{00000000-0008-0000-0000-0000B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10" name="Picture 1" descr="Uajy small">
          <a:extLst>
            <a:ext uri="{FF2B5EF4-FFF2-40B4-BE49-F238E27FC236}">
              <a16:creationId xmlns="" xmlns:a16="http://schemas.microsoft.com/office/drawing/2014/main" id="{00000000-0008-0000-0000-0000B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11" name="Picture 1" descr="Uajy small">
          <a:extLst>
            <a:ext uri="{FF2B5EF4-FFF2-40B4-BE49-F238E27FC236}">
              <a16:creationId xmlns="" xmlns:a16="http://schemas.microsoft.com/office/drawing/2014/main" id="{00000000-0008-0000-0000-0000B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12" name="Picture 1" descr="Uajy small">
          <a:extLst>
            <a:ext uri="{FF2B5EF4-FFF2-40B4-BE49-F238E27FC236}">
              <a16:creationId xmlns="" xmlns:a16="http://schemas.microsoft.com/office/drawing/2014/main" id="{00000000-0008-0000-0000-0000B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13" name="Picture 1" descr="Uajy small">
          <a:extLst>
            <a:ext uri="{FF2B5EF4-FFF2-40B4-BE49-F238E27FC236}">
              <a16:creationId xmlns="" xmlns:a16="http://schemas.microsoft.com/office/drawing/2014/main" id="{00000000-0008-0000-0000-0000B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14" name="Picture 1" descr="Uajy small">
          <a:extLst>
            <a:ext uri="{FF2B5EF4-FFF2-40B4-BE49-F238E27FC236}">
              <a16:creationId xmlns="" xmlns:a16="http://schemas.microsoft.com/office/drawing/2014/main" id="{00000000-0008-0000-0000-0000B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15" name="Picture 1" descr="Uajy small">
          <a:extLst>
            <a:ext uri="{FF2B5EF4-FFF2-40B4-BE49-F238E27FC236}">
              <a16:creationId xmlns="" xmlns:a16="http://schemas.microsoft.com/office/drawing/2014/main" id="{00000000-0008-0000-0000-0000B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016" name="Picture 1" descr="Uajy small">
          <a:extLst>
            <a:ext uri="{FF2B5EF4-FFF2-40B4-BE49-F238E27FC236}">
              <a16:creationId xmlns="" xmlns:a16="http://schemas.microsoft.com/office/drawing/2014/main" id="{00000000-0008-0000-0000-0000B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017" name="Picture 1" descr="Uajy small">
          <a:extLst>
            <a:ext uri="{FF2B5EF4-FFF2-40B4-BE49-F238E27FC236}">
              <a16:creationId xmlns="" xmlns:a16="http://schemas.microsoft.com/office/drawing/2014/main" id="{00000000-0008-0000-0000-0000B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18" name="Picture 1" descr="Uajy small">
          <a:extLst>
            <a:ext uri="{FF2B5EF4-FFF2-40B4-BE49-F238E27FC236}">
              <a16:creationId xmlns="" xmlns:a16="http://schemas.microsoft.com/office/drawing/2014/main" id="{00000000-0008-0000-0000-0000B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19" name="Picture 1" descr="Uajy small">
          <a:extLst>
            <a:ext uri="{FF2B5EF4-FFF2-40B4-BE49-F238E27FC236}">
              <a16:creationId xmlns="" xmlns:a16="http://schemas.microsoft.com/office/drawing/2014/main" id="{00000000-0008-0000-0000-0000B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020" name="Picture 1" descr="Uajy small">
          <a:extLst>
            <a:ext uri="{FF2B5EF4-FFF2-40B4-BE49-F238E27FC236}">
              <a16:creationId xmlns="" xmlns:a16="http://schemas.microsoft.com/office/drawing/2014/main" id="{00000000-0008-0000-0000-0000B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021" name="Picture 1" descr="Uajy small">
          <a:extLst>
            <a:ext uri="{FF2B5EF4-FFF2-40B4-BE49-F238E27FC236}">
              <a16:creationId xmlns="" xmlns:a16="http://schemas.microsoft.com/office/drawing/2014/main" id="{00000000-0008-0000-0000-0000B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22" name="Picture 1" descr="Uajy small">
          <a:extLst>
            <a:ext uri="{FF2B5EF4-FFF2-40B4-BE49-F238E27FC236}">
              <a16:creationId xmlns="" xmlns:a16="http://schemas.microsoft.com/office/drawing/2014/main" id="{00000000-0008-0000-0000-0000B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23" name="Picture 1" descr="Uajy small">
          <a:extLst>
            <a:ext uri="{FF2B5EF4-FFF2-40B4-BE49-F238E27FC236}">
              <a16:creationId xmlns="" xmlns:a16="http://schemas.microsoft.com/office/drawing/2014/main" id="{00000000-0008-0000-0000-0000B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24" name="Picture 1" descr="Uajy small">
          <a:extLst>
            <a:ext uri="{FF2B5EF4-FFF2-40B4-BE49-F238E27FC236}">
              <a16:creationId xmlns="" xmlns:a16="http://schemas.microsoft.com/office/drawing/2014/main" id="{00000000-0008-0000-0000-0000C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25" name="Picture 1" descr="Uajy small">
          <a:extLst>
            <a:ext uri="{FF2B5EF4-FFF2-40B4-BE49-F238E27FC236}">
              <a16:creationId xmlns="" xmlns:a16="http://schemas.microsoft.com/office/drawing/2014/main" id="{00000000-0008-0000-0000-0000C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26" name="Picture 1" descr="Uajy small">
          <a:extLst>
            <a:ext uri="{FF2B5EF4-FFF2-40B4-BE49-F238E27FC236}">
              <a16:creationId xmlns="" xmlns:a16="http://schemas.microsoft.com/office/drawing/2014/main" id="{00000000-0008-0000-0000-0000C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27" name="Picture 3" descr="Uajy small">
          <a:extLst>
            <a:ext uri="{FF2B5EF4-FFF2-40B4-BE49-F238E27FC236}">
              <a16:creationId xmlns="" xmlns:a16="http://schemas.microsoft.com/office/drawing/2014/main" id="{00000000-0008-0000-0000-0000C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28" name="Picture 1" descr="Uajy small">
          <a:extLst>
            <a:ext uri="{FF2B5EF4-FFF2-40B4-BE49-F238E27FC236}">
              <a16:creationId xmlns="" xmlns:a16="http://schemas.microsoft.com/office/drawing/2014/main" id="{00000000-0008-0000-0000-0000C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29" name="Picture 1" descr="Uajy small">
          <a:extLst>
            <a:ext uri="{FF2B5EF4-FFF2-40B4-BE49-F238E27FC236}">
              <a16:creationId xmlns="" xmlns:a16="http://schemas.microsoft.com/office/drawing/2014/main" id="{00000000-0008-0000-0000-0000C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30" name="Picture 1" descr="Uajy small">
          <a:extLst>
            <a:ext uri="{FF2B5EF4-FFF2-40B4-BE49-F238E27FC236}">
              <a16:creationId xmlns="" xmlns:a16="http://schemas.microsoft.com/office/drawing/2014/main" id="{00000000-0008-0000-0000-0000C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31" name="Picture 1" descr="Uajy small">
          <a:extLst>
            <a:ext uri="{FF2B5EF4-FFF2-40B4-BE49-F238E27FC236}">
              <a16:creationId xmlns="" xmlns:a16="http://schemas.microsoft.com/office/drawing/2014/main" id="{00000000-0008-0000-0000-0000C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32" name="Picture 1" descr="Uajy small">
          <a:extLst>
            <a:ext uri="{FF2B5EF4-FFF2-40B4-BE49-F238E27FC236}">
              <a16:creationId xmlns="" xmlns:a16="http://schemas.microsoft.com/office/drawing/2014/main" id="{00000000-0008-0000-0000-0000C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33" name="Picture 1" descr="Uajy small">
          <a:extLst>
            <a:ext uri="{FF2B5EF4-FFF2-40B4-BE49-F238E27FC236}">
              <a16:creationId xmlns="" xmlns:a16="http://schemas.microsoft.com/office/drawing/2014/main" id="{00000000-0008-0000-0000-0000C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034" name="Picture 1" descr="Uajy small">
          <a:extLst>
            <a:ext uri="{FF2B5EF4-FFF2-40B4-BE49-F238E27FC236}">
              <a16:creationId xmlns="" xmlns:a16="http://schemas.microsoft.com/office/drawing/2014/main" id="{00000000-0008-0000-0000-0000C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035" name="Picture 1" descr="Uajy small">
          <a:extLst>
            <a:ext uri="{FF2B5EF4-FFF2-40B4-BE49-F238E27FC236}">
              <a16:creationId xmlns="" xmlns:a16="http://schemas.microsoft.com/office/drawing/2014/main" id="{00000000-0008-0000-0000-0000C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36" name="Picture 1" descr="Uajy small">
          <a:extLst>
            <a:ext uri="{FF2B5EF4-FFF2-40B4-BE49-F238E27FC236}">
              <a16:creationId xmlns="" xmlns:a16="http://schemas.microsoft.com/office/drawing/2014/main" id="{00000000-0008-0000-0000-0000C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37" name="Picture 1" descr="Uajy small">
          <a:extLst>
            <a:ext uri="{FF2B5EF4-FFF2-40B4-BE49-F238E27FC236}">
              <a16:creationId xmlns="" xmlns:a16="http://schemas.microsoft.com/office/drawing/2014/main" id="{00000000-0008-0000-0000-0000C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038" name="Picture 1" descr="Uajy small">
          <a:extLst>
            <a:ext uri="{FF2B5EF4-FFF2-40B4-BE49-F238E27FC236}">
              <a16:creationId xmlns="" xmlns:a16="http://schemas.microsoft.com/office/drawing/2014/main" id="{00000000-0008-0000-0000-0000C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039" name="Picture 1" descr="Uajy small">
          <a:extLst>
            <a:ext uri="{FF2B5EF4-FFF2-40B4-BE49-F238E27FC236}">
              <a16:creationId xmlns="" xmlns:a16="http://schemas.microsoft.com/office/drawing/2014/main" id="{00000000-0008-0000-0000-0000C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40" name="Picture 1" descr="Uajy small">
          <a:extLst>
            <a:ext uri="{FF2B5EF4-FFF2-40B4-BE49-F238E27FC236}">
              <a16:creationId xmlns="" xmlns:a16="http://schemas.microsoft.com/office/drawing/2014/main" id="{00000000-0008-0000-0000-0000D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041" name="Picture 1" descr="Uajy small">
          <a:extLst>
            <a:ext uri="{FF2B5EF4-FFF2-40B4-BE49-F238E27FC236}">
              <a16:creationId xmlns="" xmlns:a16="http://schemas.microsoft.com/office/drawing/2014/main" id="{00000000-0008-0000-0000-0000D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042" name="Picture 1" descr="Uajy small">
          <a:extLst>
            <a:ext uri="{FF2B5EF4-FFF2-40B4-BE49-F238E27FC236}">
              <a16:creationId xmlns="" xmlns:a16="http://schemas.microsoft.com/office/drawing/2014/main" id="{00000000-0008-0000-0000-0000D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43" name="Picture 1" descr="Uajy small">
          <a:extLst>
            <a:ext uri="{FF2B5EF4-FFF2-40B4-BE49-F238E27FC236}">
              <a16:creationId xmlns="" xmlns:a16="http://schemas.microsoft.com/office/drawing/2014/main" id="{00000000-0008-0000-0000-0000D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44" name="Picture 1" descr="Uajy small">
          <a:extLst>
            <a:ext uri="{FF2B5EF4-FFF2-40B4-BE49-F238E27FC236}">
              <a16:creationId xmlns="" xmlns:a16="http://schemas.microsoft.com/office/drawing/2014/main" id="{00000000-0008-0000-0000-0000D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45" name="Picture 1" descr="Uajy small">
          <a:extLst>
            <a:ext uri="{FF2B5EF4-FFF2-40B4-BE49-F238E27FC236}">
              <a16:creationId xmlns="" xmlns:a16="http://schemas.microsoft.com/office/drawing/2014/main" id="{00000000-0008-0000-0000-0000D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46" name="Picture 1" descr="Uajy small">
          <a:extLst>
            <a:ext uri="{FF2B5EF4-FFF2-40B4-BE49-F238E27FC236}">
              <a16:creationId xmlns="" xmlns:a16="http://schemas.microsoft.com/office/drawing/2014/main" id="{00000000-0008-0000-0000-0000D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047" name="Picture 1" descr="Uajy small">
          <a:extLst>
            <a:ext uri="{FF2B5EF4-FFF2-40B4-BE49-F238E27FC236}">
              <a16:creationId xmlns="" xmlns:a16="http://schemas.microsoft.com/office/drawing/2014/main" id="{00000000-0008-0000-0000-0000D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1048" name="Picture 1" descr="Uajy small">
          <a:extLst>
            <a:ext uri="{FF2B5EF4-FFF2-40B4-BE49-F238E27FC236}">
              <a16:creationId xmlns="" xmlns:a16="http://schemas.microsoft.com/office/drawing/2014/main" id="{00000000-0008-0000-0000-0000D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049" name="Picture 1" descr="Uajy small">
          <a:extLst>
            <a:ext uri="{FF2B5EF4-FFF2-40B4-BE49-F238E27FC236}">
              <a16:creationId xmlns="" xmlns:a16="http://schemas.microsoft.com/office/drawing/2014/main" id="{00000000-0008-0000-0000-0000D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050" name="Picture 1" descr="Uajy small">
          <a:extLst>
            <a:ext uri="{FF2B5EF4-FFF2-40B4-BE49-F238E27FC236}">
              <a16:creationId xmlns="" xmlns:a16="http://schemas.microsoft.com/office/drawing/2014/main" id="{00000000-0008-0000-0000-0000D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051" name="Picture 1" descr="Uajy small">
          <a:extLst>
            <a:ext uri="{FF2B5EF4-FFF2-40B4-BE49-F238E27FC236}">
              <a16:creationId xmlns="" xmlns:a16="http://schemas.microsoft.com/office/drawing/2014/main" id="{00000000-0008-0000-0000-0000D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052" name="Picture 1" descr="Uajy small">
          <a:extLst>
            <a:ext uri="{FF2B5EF4-FFF2-40B4-BE49-F238E27FC236}">
              <a16:creationId xmlns="" xmlns:a16="http://schemas.microsoft.com/office/drawing/2014/main" id="{00000000-0008-0000-0000-0000D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053" name="Picture 1" descr="Uajy small">
          <a:extLst>
            <a:ext uri="{FF2B5EF4-FFF2-40B4-BE49-F238E27FC236}">
              <a16:creationId xmlns="" xmlns:a16="http://schemas.microsoft.com/office/drawing/2014/main" id="{00000000-0008-0000-0000-0000D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054" name="Picture 1" descr="Uajy small">
          <a:extLst>
            <a:ext uri="{FF2B5EF4-FFF2-40B4-BE49-F238E27FC236}">
              <a16:creationId xmlns="" xmlns:a16="http://schemas.microsoft.com/office/drawing/2014/main" id="{00000000-0008-0000-0000-0000D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055" name="Picture 3" descr="Uajy small">
          <a:extLst>
            <a:ext uri="{FF2B5EF4-FFF2-40B4-BE49-F238E27FC236}">
              <a16:creationId xmlns="" xmlns:a16="http://schemas.microsoft.com/office/drawing/2014/main" id="{00000000-0008-0000-0000-0000D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056" name="Picture 1" descr="Uajy small">
          <a:extLst>
            <a:ext uri="{FF2B5EF4-FFF2-40B4-BE49-F238E27FC236}">
              <a16:creationId xmlns="" xmlns:a16="http://schemas.microsoft.com/office/drawing/2014/main" id="{00000000-0008-0000-0000-0000E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057" name="Picture 1" descr="Uajy small">
          <a:extLst>
            <a:ext uri="{FF2B5EF4-FFF2-40B4-BE49-F238E27FC236}">
              <a16:creationId xmlns="" xmlns:a16="http://schemas.microsoft.com/office/drawing/2014/main" id="{00000000-0008-0000-0000-0000E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058" name="Picture 1" descr="Uajy small">
          <a:extLst>
            <a:ext uri="{FF2B5EF4-FFF2-40B4-BE49-F238E27FC236}">
              <a16:creationId xmlns="" xmlns:a16="http://schemas.microsoft.com/office/drawing/2014/main" id="{00000000-0008-0000-0000-0000E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059" name="Picture 1" descr="Uajy small">
          <a:extLst>
            <a:ext uri="{FF2B5EF4-FFF2-40B4-BE49-F238E27FC236}">
              <a16:creationId xmlns="" xmlns:a16="http://schemas.microsoft.com/office/drawing/2014/main" id="{00000000-0008-0000-0000-0000E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060" name="Picture 1" descr="Uajy small">
          <a:extLst>
            <a:ext uri="{FF2B5EF4-FFF2-40B4-BE49-F238E27FC236}">
              <a16:creationId xmlns="" xmlns:a16="http://schemas.microsoft.com/office/drawing/2014/main" id="{00000000-0008-0000-0000-0000E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061" name="Picture 1" descr="Uajy small">
          <a:extLst>
            <a:ext uri="{FF2B5EF4-FFF2-40B4-BE49-F238E27FC236}">
              <a16:creationId xmlns="" xmlns:a16="http://schemas.microsoft.com/office/drawing/2014/main" id="{00000000-0008-0000-0000-0000E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062" name="Picture 1" descr="Uajy small">
          <a:extLst>
            <a:ext uri="{FF2B5EF4-FFF2-40B4-BE49-F238E27FC236}">
              <a16:creationId xmlns="" xmlns:a16="http://schemas.microsoft.com/office/drawing/2014/main" id="{00000000-0008-0000-0000-0000E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063" name="Picture 1" descr="Uajy small">
          <a:extLst>
            <a:ext uri="{FF2B5EF4-FFF2-40B4-BE49-F238E27FC236}">
              <a16:creationId xmlns="" xmlns:a16="http://schemas.microsoft.com/office/drawing/2014/main" id="{00000000-0008-0000-0000-0000E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064" name="Picture 1" descr="Uajy small">
          <a:extLst>
            <a:ext uri="{FF2B5EF4-FFF2-40B4-BE49-F238E27FC236}">
              <a16:creationId xmlns="" xmlns:a16="http://schemas.microsoft.com/office/drawing/2014/main" id="{00000000-0008-0000-0000-0000E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065" name="Picture 1" descr="Uajy small">
          <a:extLst>
            <a:ext uri="{FF2B5EF4-FFF2-40B4-BE49-F238E27FC236}">
              <a16:creationId xmlns="" xmlns:a16="http://schemas.microsoft.com/office/drawing/2014/main" id="{00000000-0008-0000-0000-0000E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1066" name="Picture 1" descr="Uajy small">
          <a:extLst>
            <a:ext uri="{FF2B5EF4-FFF2-40B4-BE49-F238E27FC236}">
              <a16:creationId xmlns="" xmlns:a16="http://schemas.microsoft.com/office/drawing/2014/main" id="{00000000-0008-0000-0000-0000E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067" name="Picture 1" descr="Uajy small">
          <a:extLst>
            <a:ext uri="{FF2B5EF4-FFF2-40B4-BE49-F238E27FC236}">
              <a16:creationId xmlns="" xmlns:a16="http://schemas.microsoft.com/office/drawing/2014/main" id="{00000000-0008-0000-0000-0000E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068" name="Picture 1" descr="Uajy small">
          <a:extLst>
            <a:ext uri="{FF2B5EF4-FFF2-40B4-BE49-F238E27FC236}">
              <a16:creationId xmlns="" xmlns:a16="http://schemas.microsoft.com/office/drawing/2014/main" id="{00000000-0008-0000-0000-0000E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069" name="Picture 1" descr="Uajy small">
          <a:extLst>
            <a:ext uri="{FF2B5EF4-FFF2-40B4-BE49-F238E27FC236}">
              <a16:creationId xmlns="" xmlns:a16="http://schemas.microsoft.com/office/drawing/2014/main" id="{00000000-0008-0000-0000-0000E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70" name="Picture 1" descr="Uajy small">
          <a:extLst>
            <a:ext uri="{FF2B5EF4-FFF2-40B4-BE49-F238E27FC236}">
              <a16:creationId xmlns="" xmlns:a16="http://schemas.microsoft.com/office/drawing/2014/main" id="{00000000-0008-0000-0000-0000E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71" name="Picture 1" descr="Uajy small">
          <a:extLst>
            <a:ext uri="{FF2B5EF4-FFF2-40B4-BE49-F238E27FC236}">
              <a16:creationId xmlns="" xmlns:a16="http://schemas.microsoft.com/office/drawing/2014/main" id="{00000000-0008-0000-0000-0000E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072" name="Picture 3" descr="Uajy small">
          <a:extLst>
            <a:ext uri="{FF2B5EF4-FFF2-40B4-BE49-F238E27FC236}">
              <a16:creationId xmlns="" xmlns:a16="http://schemas.microsoft.com/office/drawing/2014/main" id="{00000000-0008-0000-0000-0000F0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073" name="Picture 1" descr="Uajy small">
          <a:extLst>
            <a:ext uri="{FF2B5EF4-FFF2-40B4-BE49-F238E27FC236}">
              <a16:creationId xmlns="" xmlns:a16="http://schemas.microsoft.com/office/drawing/2014/main" id="{00000000-0008-0000-0000-0000F1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074" name="Picture 1" descr="Uajy small">
          <a:extLst>
            <a:ext uri="{FF2B5EF4-FFF2-40B4-BE49-F238E27FC236}">
              <a16:creationId xmlns="" xmlns:a16="http://schemas.microsoft.com/office/drawing/2014/main" id="{00000000-0008-0000-0000-0000F2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75" name="Picture 1" descr="Uajy small">
          <a:extLst>
            <a:ext uri="{FF2B5EF4-FFF2-40B4-BE49-F238E27FC236}">
              <a16:creationId xmlns="" xmlns:a16="http://schemas.microsoft.com/office/drawing/2014/main" id="{00000000-0008-0000-0000-0000F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76" name="Picture 1" descr="Uajy small">
          <a:extLst>
            <a:ext uri="{FF2B5EF4-FFF2-40B4-BE49-F238E27FC236}">
              <a16:creationId xmlns="" xmlns:a16="http://schemas.microsoft.com/office/drawing/2014/main" id="{00000000-0008-0000-0000-0000F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77" name="Picture 1" descr="Uajy small">
          <a:extLst>
            <a:ext uri="{FF2B5EF4-FFF2-40B4-BE49-F238E27FC236}">
              <a16:creationId xmlns="" xmlns:a16="http://schemas.microsoft.com/office/drawing/2014/main" id="{00000000-0008-0000-0000-0000F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78" name="Picture 1" descr="Uajy small">
          <a:extLst>
            <a:ext uri="{FF2B5EF4-FFF2-40B4-BE49-F238E27FC236}">
              <a16:creationId xmlns="" xmlns:a16="http://schemas.microsoft.com/office/drawing/2014/main" id="{00000000-0008-0000-0000-0000F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079" name="Picture 1" descr="Uajy small">
          <a:extLst>
            <a:ext uri="{FF2B5EF4-FFF2-40B4-BE49-F238E27FC236}">
              <a16:creationId xmlns="" xmlns:a16="http://schemas.microsoft.com/office/drawing/2014/main" id="{00000000-0008-0000-0000-0000F7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080" name="Picture 1" descr="Uajy small">
          <a:extLst>
            <a:ext uri="{FF2B5EF4-FFF2-40B4-BE49-F238E27FC236}">
              <a16:creationId xmlns="" xmlns:a16="http://schemas.microsoft.com/office/drawing/2014/main" id="{00000000-0008-0000-0000-0000F8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81" name="Picture 1" descr="Uajy small">
          <a:extLst>
            <a:ext uri="{FF2B5EF4-FFF2-40B4-BE49-F238E27FC236}">
              <a16:creationId xmlns="" xmlns:a16="http://schemas.microsoft.com/office/drawing/2014/main" id="{00000000-0008-0000-0000-0000F9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82" name="Picture 1" descr="Uajy small">
          <a:extLst>
            <a:ext uri="{FF2B5EF4-FFF2-40B4-BE49-F238E27FC236}">
              <a16:creationId xmlns="" xmlns:a16="http://schemas.microsoft.com/office/drawing/2014/main" id="{00000000-0008-0000-0000-0000FA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083" name="Picture 1" descr="Uajy small">
          <a:extLst>
            <a:ext uri="{FF2B5EF4-FFF2-40B4-BE49-F238E27FC236}">
              <a16:creationId xmlns="" xmlns:a16="http://schemas.microsoft.com/office/drawing/2014/main" id="{00000000-0008-0000-0000-0000FB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084" name="Picture 1" descr="Uajy small">
          <a:extLst>
            <a:ext uri="{FF2B5EF4-FFF2-40B4-BE49-F238E27FC236}">
              <a16:creationId xmlns="" xmlns:a16="http://schemas.microsoft.com/office/drawing/2014/main" id="{00000000-0008-0000-0000-0000FC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085" name="Picture 1" descr="Uajy small">
          <a:extLst>
            <a:ext uri="{FF2B5EF4-FFF2-40B4-BE49-F238E27FC236}">
              <a16:creationId xmlns="" xmlns:a16="http://schemas.microsoft.com/office/drawing/2014/main" id="{00000000-0008-0000-0000-0000FD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086" name="Picture 1" descr="Uajy small">
          <a:extLst>
            <a:ext uri="{FF2B5EF4-FFF2-40B4-BE49-F238E27FC236}">
              <a16:creationId xmlns="" xmlns:a16="http://schemas.microsoft.com/office/drawing/2014/main" id="{00000000-0008-0000-0000-0000FE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087" name="Picture 1" descr="Uajy small">
          <a:extLst>
            <a:ext uri="{FF2B5EF4-FFF2-40B4-BE49-F238E27FC236}">
              <a16:creationId xmlns="" xmlns:a16="http://schemas.microsoft.com/office/drawing/2014/main" id="{00000000-0008-0000-0000-0000FF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88" name="Picture 1" descr="Uajy small">
          <a:extLst>
            <a:ext uri="{FF2B5EF4-FFF2-40B4-BE49-F238E27FC236}">
              <a16:creationId xmlns="" xmlns:a16="http://schemas.microsoft.com/office/drawing/2014/main" id="{00000000-0008-0000-0000-00000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89" name="Picture 1" descr="Uajy small">
          <a:extLst>
            <a:ext uri="{FF2B5EF4-FFF2-40B4-BE49-F238E27FC236}">
              <a16:creationId xmlns="" xmlns:a16="http://schemas.microsoft.com/office/drawing/2014/main" id="{00000000-0008-0000-0000-00000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090" name="Picture 3" descr="Uajy small">
          <a:extLst>
            <a:ext uri="{FF2B5EF4-FFF2-40B4-BE49-F238E27FC236}">
              <a16:creationId xmlns="" xmlns:a16="http://schemas.microsoft.com/office/drawing/2014/main" id="{00000000-0008-0000-0000-00000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091" name="Picture 1" descr="Uajy small">
          <a:extLst>
            <a:ext uri="{FF2B5EF4-FFF2-40B4-BE49-F238E27FC236}">
              <a16:creationId xmlns="" xmlns:a16="http://schemas.microsoft.com/office/drawing/2014/main" id="{00000000-0008-0000-0000-00000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092" name="Picture 1" descr="Uajy small">
          <a:extLst>
            <a:ext uri="{FF2B5EF4-FFF2-40B4-BE49-F238E27FC236}">
              <a16:creationId xmlns="" xmlns:a16="http://schemas.microsoft.com/office/drawing/2014/main" id="{00000000-0008-0000-0000-00000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93" name="Picture 1" descr="Uajy small">
          <a:extLst>
            <a:ext uri="{FF2B5EF4-FFF2-40B4-BE49-F238E27FC236}">
              <a16:creationId xmlns="" xmlns:a16="http://schemas.microsoft.com/office/drawing/2014/main" id="{00000000-0008-0000-0000-00000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094" name="Picture 1" descr="Uajy small">
          <a:extLst>
            <a:ext uri="{FF2B5EF4-FFF2-40B4-BE49-F238E27FC236}">
              <a16:creationId xmlns="" xmlns:a16="http://schemas.microsoft.com/office/drawing/2014/main" id="{00000000-0008-0000-0000-00000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95" name="Picture 1" descr="Uajy small">
          <a:extLst>
            <a:ext uri="{FF2B5EF4-FFF2-40B4-BE49-F238E27FC236}">
              <a16:creationId xmlns="" xmlns:a16="http://schemas.microsoft.com/office/drawing/2014/main" id="{00000000-0008-0000-0000-00000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096" name="Picture 1" descr="Uajy small">
          <a:extLst>
            <a:ext uri="{FF2B5EF4-FFF2-40B4-BE49-F238E27FC236}">
              <a16:creationId xmlns="" xmlns:a16="http://schemas.microsoft.com/office/drawing/2014/main" id="{00000000-0008-0000-0000-00000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097" name="Picture 1" descr="Uajy small">
          <a:extLst>
            <a:ext uri="{FF2B5EF4-FFF2-40B4-BE49-F238E27FC236}">
              <a16:creationId xmlns="" xmlns:a16="http://schemas.microsoft.com/office/drawing/2014/main" id="{00000000-0008-0000-0000-00000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098" name="Picture 1" descr="Uajy small">
          <a:extLst>
            <a:ext uri="{FF2B5EF4-FFF2-40B4-BE49-F238E27FC236}">
              <a16:creationId xmlns="" xmlns:a16="http://schemas.microsoft.com/office/drawing/2014/main" id="{00000000-0008-0000-0000-00000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099" name="Picture 1" descr="Uajy small">
          <a:extLst>
            <a:ext uri="{FF2B5EF4-FFF2-40B4-BE49-F238E27FC236}">
              <a16:creationId xmlns="" xmlns:a16="http://schemas.microsoft.com/office/drawing/2014/main" id="{00000000-0008-0000-0000-00000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00" name="Picture 1" descr="Uajy small">
          <a:extLst>
            <a:ext uri="{FF2B5EF4-FFF2-40B4-BE49-F238E27FC236}">
              <a16:creationId xmlns="" xmlns:a16="http://schemas.microsoft.com/office/drawing/2014/main" id="{00000000-0008-0000-0000-00000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101" name="Picture 1" descr="Uajy small">
          <a:extLst>
            <a:ext uri="{FF2B5EF4-FFF2-40B4-BE49-F238E27FC236}">
              <a16:creationId xmlns="" xmlns:a16="http://schemas.microsoft.com/office/drawing/2014/main" id="{00000000-0008-0000-0000-00000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102" name="Picture 1" descr="Uajy small">
          <a:extLst>
            <a:ext uri="{FF2B5EF4-FFF2-40B4-BE49-F238E27FC236}">
              <a16:creationId xmlns="" xmlns:a16="http://schemas.microsoft.com/office/drawing/2014/main" id="{00000000-0008-0000-0000-00000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1103" name="Picture 1" descr="Uajy small">
          <a:extLst>
            <a:ext uri="{FF2B5EF4-FFF2-40B4-BE49-F238E27FC236}">
              <a16:creationId xmlns="" xmlns:a16="http://schemas.microsoft.com/office/drawing/2014/main" id="{00000000-0008-0000-0000-00000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104" name="Picture 1" descr="Uajy small">
          <a:extLst>
            <a:ext uri="{FF2B5EF4-FFF2-40B4-BE49-F238E27FC236}">
              <a16:creationId xmlns="" xmlns:a16="http://schemas.microsoft.com/office/drawing/2014/main" id="{00000000-0008-0000-0000-00001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105" name="Picture 1" descr="Uajy small">
          <a:extLst>
            <a:ext uri="{FF2B5EF4-FFF2-40B4-BE49-F238E27FC236}">
              <a16:creationId xmlns="" xmlns:a16="http://schemas.microsoft.com/office/drawing/2014/main" id="{00000000-0008-0000-0000-00001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1106" name="Picture 1" descr="Uajy small">
          <a:extLst>
            <a:ext uri="{FF2B5EF4-FFF2-40B4-BE49-F238E27FC236}">
              <a16:creationId xmlns="" xmlns:a16="http://schemas.microsoft.com/office/drawing/2014/main" id="{00000000-0008-0000-0000-00001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07" name="Picture 3" descr="Uajy small">
          <a:extLst>
            <a:ext uri="{FF2B5EF4-FFF2-40B4-BE49-F238E27FC236}">
              <a16:creationId xmlns="" xmlns:a16="http://schemas.microsoft.com/office/drawing/2014/main" id="{00000000-0008-0000-0000-00001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08" name="Picture 1" descr="Uajy small">
          <a:extLst>
            <a:ext uri="{FF2B5EF4-FFF2-40B4-BE49-F238E27FC236}">
              <a16:creationId xmlns="" xmlns:a16="http://schemas.microsoft.com/office/drawing/2014/main" id="{00000000-0008-0000-0000-00001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09" name="Picture 1" descr="Uajy small">
          <a:extLst>
            <a:ext uri="{FF2B5EF4-FFF2-40B4-BE49-F238E27FC236}">
              <a16:creationId xmlns="" xmlns:a16="http://schemas.microsoft.com/office/drawing/2014/main" id="{00000000-0008-0000-0000-00001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110" name="Picture 1" descr="Uajy small">
          <a:extLst>
            <a:ext uri="{FF2B5EF4-FFF2-40B4-BE49-F238E27FC236}">
              <a16:creationId xmlns="" xmlns:a16="http://schemas.microsoft.com/office/drawing/2014/main" id="{00000000-0008-0000-0000-00001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111" name="Picture 1" descr="Uajy small">
          <a:extLst>
            <a:ext uri="{FF2B5EF4-FFF2-40B4-BE49-F238E27FC236}">
              <a16:creationId xmlns="" xmlns:a16="http://schemas.microsoft.com/office/drawing/2014/main" id="{00000000-0008-0000-0000-00001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112" name="Picture 1" descr="Uajy small">
          <a:extLst>
            <a:ext uri="{FF2B5EF4-FFF2-40B4-BE49-F238E27FC236}">
              <a16:creationId xmlns="" xmlns:a16="http://schemas.microsoft.com/office/drawing/2014/main" id="{00000000-0008-0000-0000-00001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113" name="Picture 1" descr="Uajy small">
          <a:extLst>
            <a:ext uri="{FF2B5EF4-FFF2-40B4-BE49-F238E27FC236}">
              <a16:creationId xmlns="" xmlns:a16="http://schemas.microsoft.com/office/drawing/2014/main" id="{00000000-0008-0000-0000-00001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114" name="Picture 1" descr="Uajy small">
          <a:extLst>
            <a:ext uri="{FF2B5EF4-FFF2-40B4-BE49-F238E27FC236}">
              <a16:creationId xmlns="" xmlns:a16="http://schemas.microsoft.com/office/drawing/2014/main" id="{00000000-0008-0000-0000-00001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115" name="Picture 1" descr="Uajy small">
          <a:extLst>
            <a:ext uri="{FF2B5EF4-FFF2-40B4-BE49-F238E27FC236}">
              <a16:creationId xmlns="" xmlns:a16="http://schemas.microsoft.com/office/drawing/2014/main" id="{00000000-0008-0000-0000-00001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16" name="Picture 1" descr="Uajy small">
          <a:extLst>
            <a:ext uri="{FF2B5EF4-FFF2-40B4-BE49-F238E27FC236}">
              <a16:creationId xmlns="" xmlns:a16="http://schemas.microsoft.com/office/drawing/2014/main" id="{00000000-0008-0000-0000-00001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17" name="Picture 1" descr="Uajy small">
          <a:extLst>
            <a:ext uri="{FF2B5EF4-FFF2-40B4-BE49-F238E27FC236}">
              <a16:creationId xmlns="" xmlns:a16="http://schemas.microsoft.com/office/drawing/2014/main" id="{00000000-0008-0000-0000-00001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118" name="Picture 1" descr="Uajy small">
          <a:extLst>
            <a:ext uri="{FF2B5EF4-FFF2-40B4-BE49-F238E27FC236}">
              <a16:creationId xmlns="" xmlns:a16="http://schemas.microsoft.com/office/drawing/2014/main" id="{00000000-0008-0000-0000-00001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119" name="Picture 1" descr="Uajy small">
          <a:extLst>
            <a:ext uri="{FF2B5EF4-FFF2-40B4-BE49-F238E27FC236}">
              <a16:creationId xmlns="" xmlns:a16="http://schemas.microsoft.com/office/drawing/2014/main" id="{00000000-0008-0000-0000-00001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120" name="Picture 1" descr="Uajy small">
          <a:extLst>
            <a:ext uri="{FF2B5EF4-FFF2-40B4-BE49-F238E27FC236}">
              <a16:creationId xmlns="" xmlns:a16="http://schemas.microsoft.com/office/drawing/2014/main" id="{00000000-0008-0000-0000-00002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21" name="Picture 1" descr="Uajy small">
          <a:extLst>
            <a:ext uri="{FF2B5EF4-FFF2-40B4-BE49-F238E27FC236}">
              <a16:creationId xmlns="" xmlns:a16="http://schemas.microsoft.com/office/drawing/2014/main" id="{00000000-0008-0000-0000-00002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22" name="Picture 1" descr="Uajy small">
          <a:extLst>
            <a:ext uri="{FF2B5EF4-FFF2-40B4-BE49-F238E27FC236}">
              <a16:creationId xmlns="" xmlns:a16="http://schemas.microsoft.com/office/drawing/2014/main" id="{00000000-0008-0000-0000-00002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23" name="Picture 1" descr="Uajy small">
          <a:extLst>
            <a:ext uri="{FF2B5EF4-FFF2-40B4-BE49-F238E27FC236}">
              <a16:creationId xmlns="" xmlns:a16="http://schemas.microsoft.com/office/drawing/2014/main" id="{00000000-0008-0000-0000-00002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24" name="Picture 1" descr="Uajy small">
          <a:extLst>
            <a:ext uri="{FF2B5EF4-FFF2-40B4-BE49-F238E27FC236}">
              <a16:creationId xmlns="" xmlns:a16="http://schemas.microsoft.com/office/drawing/2014/main" id="{00000000-0008-0000-0000-00002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25" name="Picture 3" descr="Uajy small">
          <a:extLst>
            <a:ext uri="{FF2B5EF4-FFF2-40B4-BE49-F238E27FC236}">
              <a16:creationId xmlns="" xmlns:a16="http://schemas.microsoft.com/office/drawing/2014/main" id="{00000000-0008-0000-0000-00002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26" name="Picture 1" descr="Uajy small">
          <a:extLst>
            <a:ext uri="{FF2B5EF4-FFF2-40B4-BE49-F238E27FC236}">
              <a16:creationId xmlns="" xmlns:a16="http://schemas.microsoft.com/office/drawing/2014/main" id="{00000000-0008-0000-0000-00002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27" name="Picture 1" descr="Uajy small">
          <a:extLst>
            <a:ext uri="{FF2B5EF4-FFF2-40B4-BE49-F238E27FC236}">
              <a16:creationId xmlns="" xmlns:a16="http://schemas.microsoft.com/office/drawing/2014/main" id="{00000000-0008-0000-0000-00002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128" name="Picture 1" descr="Uajy small">
          <a:extLst>
            <a:ext uri="{FF2B5EF4-FFF2-40B4-BE49-F238E27FC236}">
              <a16:creationId xmlns="" xmlns:a16="http://schemas.microsoft.com/office/drawing/2014/main" id="{00000000-0008-0000-0000-00002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129" name="Picture 1" descr="Uajy small">
          <a:extLst>
            <a:ext uri="{FF2B5EF4-FFF2-40B4-BE49-F238E27FC236}">
              <a16:creationId xmlns="" xmlns:a16="http://schemas.microsoft.com/office/drawing/2014/main" id="{00000000-0008-0000-0000-00002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130" name="Picture 1" descr="Uajy small">
          <a:extLst>
            <a:ext uri="{FF2B5EF4-FFF2-40B4-BE49-F238E27FC236}">
              <a16:creationId xmlns="" xmlns:a16="http://schemas.microsoft.com/office/drawing/2014/main" id="{00000000-0008-0000-0000-00002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131" name="Picture 1" descr="Uajy small">
          <a:extLst>
            <a:ext uri="{FF2B5EF4-FFF2-40B4-BE49-F238E27FC236}">
              <a16:creationId xmlns="" xmlns:a16="http://schemas.microsoft.com/office/drawing/2014/main" id="{00000000-0008-0000-0000-00002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132" name="Picture 1" descr="Uajy small">
          <a:extLst>
            <a:ext uri="{FF2B5EF4-FFF2-40B4-BE49-F238E27FC236}">
              <a16:creationId xmlns="" xmlns:a16="http://schemas.microsoft.com/office/drawing/2014/main" id="{00000000-0008-0000-0000-00002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133" name="Picture 1" descr="Uajy small">
          <a:extLst>
            <a:ext uri="{FF2B5EF4-FFF2-40B4-BE49-F238E27FC236}">
              <a16:creationId xmlns="" xmlns:a16="http://schemas.microsoft.com/office/drawing/2014/main" id="{00000000-0008-0000-0000-00002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34" name="Picture 1" descr="Uajy small">
          <a:extLst>
            <a:ext uri="{FF2B5EF4-FFF2-40B4-BE49-F238E27FC236}">
              <a16:creationId xmlns="" xmlns:a16="http://schemas.microsoft.com/office/drawing/2014/main" id="{00000000-0008-0000-0000-00002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35" name="Picture 1" descr="Uajy small">
          <a:extLst>
            <a:ext uri="{FF2B5EF4-FFF2-40B4-BE49-F238E27FC236}">
              <a16:creationId xmlns="" xmlns:a16="http://schemas.microsoft.com/office/drawing/2014/main" id="{00000000-0008-0000-0000-00002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136" name="Picture 1" descr="Uajy small">
          <a:extLst>
            <a:ext uri="{FF2B5EF4-FFF2-40B4-BE49-F238E27FC236}">
              <a16:creationId xmlns="" xmlns:a16="http://schemas.microsoft.com/office/drawing/2014/main" id="{00000000-0008-0000-0000-00003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137" name="Picture 1" descr="Uajy small">
          <a:extLst>
            <a:ext uri="{FF2B5EF4-FFF2-40B4-BE49-F238E27FC236}">
              <a16:creationId xmlns="" xmlns:a16="http://schemas.microsoft.com/office/drawing/2014/main" id="{00000000-0008-0000-0000-00003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138" name="Picture 1" descr="Uajy small">
          <a:extLst>
            <a:ext uri="{FF2B5EF4-FFF2-40B4-BE49-F238E27FC236}">
              <a16:creationId xmlns="" xmlns:a16="http://schemas.microsoft.com/office/drawing/2014/main" id="{00000000-0008-0000-0000-00003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39" name="Picture 1" descr="Uajy small">
          <a:extLst>
            <a:ext uri="{FF2B5EF4-FFF2-40B4-BE49-F238E27FC236}">
              <a16:creationId xmlns="" xmlns:a16="http://schemas.microsoft.com/office/drawing/2014/main" id="{00000000-0008-0000-0000-00003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40" name="Picture 1" descr="Uajy small">
          <a:extLst>
            <a:ext uri="{FF2B5EF4-FFF2-40B4-BE49-F238E27FC236}">
              <a16:creationId xmlns="" xmlns:a16="http://schemas.microsoft.com/office/drawing/2014/main" id="{00000000-0008-0000-0000-00003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41" name="Picture 1" descr="Uajy small">
          <a:extLst>
            <a:ext uri="{FF2B5EF4-FFF2-40B4-BE49-F238E27FC236}">
              <a16:creationId xmlns="" xmlns:a16="http://schemas.microsoft.com/office/drawing/2014/main" id="{00000000-0008-0000-0000-00003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42" name="Picture 1" descr="Uajy small">
          <a:extLst>
            <a:ext uri="{FF2B5EF4-FFF2-40B4-BE49-F238E27FC236}">
              <a16:creationId xmlns="" xmlns:a16="http://schemas.microsoft.com/office/drawing/2014/main" id="{00000000-0008-0000-0000-00003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43" name="Picture 3" descr="Uajy small">
          <a:extLst>
            <a:ext uri="{FF2B5EF4-FFF2-40B4-BE49-F238E27FC236}">
              <a16:creationId xmlns="" xmlns:a16="http://schemas.microsoft.com/office/drawing/2014/main" id="{00000000-0008-0000-0000-00003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44" name="Picture 1" descr="Uajy small">
          <a:extLst>
            <a:ext uri="{FF2B5EF4-FFF2-40B4-BE49-F238E27FC236}">
              <a16:creationId xmlns="" xmlns:a16="http://schemas.microsoft.com/office/drawing/2014/main" id="{00000000-0008-0000-0000-00003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145" name="Picture 1" descr="Uajy small">
          <a:extLst>
            <a:ext uri="{FF2B5EF4-FFF2-40B4-BE49-F238E27FC236}">
              <a16:creationId xmlns="" xmlns:a16="http://schemas.microsoft.com/office/drawing/2014/main" id="{00000000-0008-0000-0000-00003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146" name="Picture 1" descr="Uajy small">
          <a:extLst>
            <a:ext uri="{FF2B5EF4-FFF2-40B4-BE49-F238E27FC236}">
              <a16:creationId xmlns="" xmlns:a16="http://schemas.microsoft.com/office/drawing/2014/main" id="{00000000-0008-0000-0000-00003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147" name="Picture 1" descr="Uajy small">
          <a:extLst>
            <a:ext uri="{FF2B5EF4-FFF2-40B4-BE49-F238E27FC236}">
              <a16:creationId xmlns="" xmlns:a16="http://schemas.microsoft.com/office/drawing/2014/main" id="{00000000-0008-0000-0000-00003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148" name="Picture 1" descr="Uajy small">
          <a:extLst>
            <a:ext uri="{FF2B5EF4-FFF2-40B4-BE49-F238E27FC236}">
              <a16:creationId xmlns="" xmlns:a16="http://schemas.microsoft.com/office/drawing/2014/main" id="{00000000-0008-0000-0000-00003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149" name="Picture 1" descr="Uajy small">
          <a:extLst>
            <a:ext uri="{FF2B5EF4-FFF2-40B4-BE49-F238E27FC236}">
              <a16:creationId xmlns="" xmlns:a16="http://schemas.microsoft.com/office/drawing/2014/main" id="{00000000-0008-0000-0000-00003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150" name="Picture 1" descr="Uajy small">
          <a:extLst>
            <a:ext uri="{FF2B5EF4-FFF2-40B4-BE49-F238E27FC236}">
              <a16:creationId xmlns="" xmlns:a16="http://schemas.microsoft.com/office/drawing/2014/main" id="{00000000-0008-0000-0000-00003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151" name="Picture 1" descr="Uajy small">
          <a:extLst>
            <a:ext uri="{FF2B5EF4-FFF2-40B4-BE49-F238E27FC236}">
              <a16:creationId xmlns="" xmlns:a16="http://schemas.microsoft.com/office/drawing/2014/main" id="{00000000-0008-0000-0000-00003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52" name="Picture 1" descr="Uajy small">
          <a:extLst>
            <a:ext uri="{FF2B5EF4-FFF2-40B4-BE49-F238E27FC236}">
              <a16:creationId xmlns="" xmlns:a16="http://schemas.microsoft.com/office/drawing/2014/main" id="{00000000-0008-0000-0000-00004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53" name="Picture 1" descr="Uajy small">
          <a:extLst>
            <a:ext uri="{FF2B5EF4-FFF2-40B4-BE49-F238E27FC236}">
              <a16:creationId xmlns="" xmlns:a16="http://schemas.microsoft.com/office/drawing/2014/main" id="{00000000-0008-0000-0000-00004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154" name="Picture 1" descr="Uajy small">
          <a:extLst>
            <a:ext uri="{FF2B5EF4-FFF2-40B4-BE49-F238E27FC236}">
              <a16:creationId xmlns="" xmlns:a16="http://schemas.microsoft.com/office/drawing/2014/main" id="{00000000-0008-0000-0000-00004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155" name="Picture 1" descr="Uajy small">
          <a:extLst>
            <a:ext uri="{FF2B5EF4-FFF2-40B4-BE49-F238E27FC236}">
              <a16:creationId xmlns="" xmlns:a16="http://schemas.microsoft.com/office/drawing/2014/main" id="{00000000-0008-0000-0000-00004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56" name="Picture 1" descr="Uajy small">
          <a:extLst>
            <a:ext uri="{FF2B5EF4-FFF2-40B4-BE49-F238E27FC236}">
              <a16:creationId xmlns="" xmlns:a16="http://schemas.microsoft.com/office/drawing/2014/main" id="{00000000-0008-0000-0000-00004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157" name="Picture 1" descr="Uajy small">
          <a:extLst>
            <a:ext uri="{FF2B5EF4-FFF2-40B4-BE49-F238E27FC236}">
              <a16:creationId xmlns="" xmlns:a16="http://schemas.microsoft.com/office/drawing/2014/main" id="{00000000-0008-0000-0000-00004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158" name="Picture 1" descr="Uajy small">
          <a:extLst>
            <a:ext uri="{FF2B5EF4-FFF2-40B4-BE49-F238E27FC236}">
              <a16:creationId xmlns="" xmlns:a16="http://schemas.microsoft.com/office/drawing/2014/main" id="{00000000-0008-0000-0000-00004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59" name="Picture 1" descr="Uajy small">
          <a:extLst>
            <a:ext uri="{FF2B5EF4-FFF2-40B4-BE49-F238E27FC236}">
              <a16:creationId xmlns="" xmlns:a16="http://schemas.microsoft.com/office/drawing/2014/main" id="{00000000-0008-0000-0000-00004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60" name="Picture 1" descr="Uajy small">
          <a:extLst>
            <a:ext uri="{FF2B5EF4-FFF2-40B4-BE49-F238E27FC236}">
              <a16:creationId xmlns="" xmlns:a16="http://schemas.microsoft.com/office/drawing/2014/main" id="{00000000-0008-0000-0000-00004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61" name="Picture 1" descr="Uajy small">
          <a:extLst>
            <a:ext uri="{FF2B5EF4-FFF2-40B4-BE49-F238E27FC236}">
              <a16:creationId xmlns="" xmlns:a16="http://schemas.microsoft.com/office/drawing/2014/main" id="{00000000-0008-0000-0000-00004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162" name="Picture 1" descr="Uajy small">
          <a:extLst>
            <a:ext uri="{FF2B5EF4-FFF2-40B4-BE49-F238E27FC236}">
              <a16:creationId xmlns="" xmlns:a16="http://schemas.microsoft.com/office/drawing/2014/main" id="{00000000-0008-0000-0000-00004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163" name="Picture 1" descr="Uajy small">
          <a:extLst>
            <a:ext uri="{FF2B5EF4-FFF2-40B4-BE49-F238E27FC236}">
              <a16:creationId xmlns="" xmlns:a16="http://schemas.microsoft.com/office/drawing/2014/main" id="{00000000-0008-0000-0000-00004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1164" name="Picture 1" descr="Uajy small">
          <a:extLst>
            <a:ext uri="{FF2B5EF4-FFF2-40B4-BE49-F238E27FC236}">
              <a16:creationId xmlns="" xmlns:a16="http://schemas.microsoft.com/office/drawing/2014/main" id="{00000000-0008-0000-0000-00004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165" name="Picture 1" descr="Uajy small">
          <a:extLst>
            <a:ext uri="{FF2B5EF4-FFF2-40B4-BE49-F238E27FC236}">
              <a16:creationId xmlns="" xmlns:a16="http://schemas.microsoft.com/office/drawing/2014/main" id="{00000000-0008-0000-0000-00004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166" name="Picture 1" descr="Uajy small">
          <a:extLst>
            <a:ext uri="{FF2B5EF4-FFF2-40B4-BE49-F238E27FC236}">
              <a16:creationId xmlns="" xmlns:a16="http://schemas.microsoft.com/office/drawing/2014/main" id="{00000000-0008-0000-0000-00004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167" name="Picture 1" descr="Uajy small">
          <a:extLst>
            <a:ext uri="{FF2B5EF4-FFF2-40B4-BE49-F238E27FC236}">
              <a16:creationId xmlns="" xmlns:a16="http://schemas.microsoft.com/office/drawing/2014/main" id="{00000000-0008-0000-0000-00004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168" name="Picture 1" descr="Uajy small">
          <a:extLst>
            <a:ext uri="{FF2B5EF4-FFF2-40B4-BE49-F238E27FC236}">
              <a16:creationId xmlns="" xmlns:a16="http://schemas.microsoft.com/office/drawing/2014/main" id="{00000000-0008-0000-0000-00005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169" name="Picture 1" descr="Uajy small">
          <a:extLst>
            <a:ext uri="{FF2B5EF4-FFF2-40B4-BE49-F238E27FC236}">
              <a16:creationId xmlns="" xmlns:a16="http://schemas.microsoft.com/office/drawing/2014/main" id="{00000000-0008-0000-0000-00005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170" name="Picture 1" descr="Uajy small">
          <a:extLst>
            <a:ext uri="{FF2B5EF4-FFF2-40B4-BE49-F238E27FC236}">
              <a16:creationId xmlns="" xmlns:a16="http://schemas.microsoft.com/office/drawing/2014/main" id="{00000000-0008-0000-0000-00005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171" name="Picture 3" descr="Uajy small">
          <a:extLst>
            <a:ext uri="{FF2B5EF4-FFF2-40B4-BE49-F238E27FC236}">
              <a16:creationId xmlns="" xmlns:a16="http://schemas.microsoft.com/office/drawing/2014/main" id="{00000000-0008-0000-0000-00005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172" name="Picture 1" descr="Uajy small">
          <a:extLst>
            <a:ext uri="{FF2B5EF4-FFF2-40B4-BE49-F238E27FC236}">
              <a16:creationId xmlns="" xmlns:a16="http://schemas.microsoft.com/office/drawing/2014/main" id="{00000000-0008-0000-0000-00005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173" name="Picture 1" descr="Uajy small">
          <a:extLst>
            <a:ext uri="{FF2B5EF4-FFF2-40B4-BE49-F238E27FC236}">
              <a16:creationId xmlns="" xmlns:a16="http://schemas.microsoft.com/office/drawing/2014/main" id="{00000000-0008-0000-0000-00005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174" name="Picture 1" descr="Uajy small">
          <a:extLst>
            <a:ext uri="{FF2B5EF4-FFF2-40B4-BE49-F238E27FC236}">
              <a16:creationId xmlns="" xmlns:a16="http://schemas.microsoft.com/office/drawing/2014/main" id="{00000000-0008-0000-0000-00005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175" name="Picture 1" descr="Uajy small">
          <a:extLst>
            <a:ext uri="{FF2B5EF4-FFF2-40B4-BE49-F238E27FC236}">
              <a16:creationId xmlns="" xmlns:a16="http://schemas.microsoft.com/office/drawing/2014/main" id="{00000000-0008-0000-0000-00005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176" name="Picture 1" descr="Uajy small">
          <a:extLst>
            <a:ext uri="{FF2B5EF4-FFF2-40B4-BE49-F238E27FC236}">
              <a16:creationId xmlns="" xmlns:a16="http://schemas.microsoft.com/office/drawing/2014/main" id="{00000000-0008-0000-0000-00005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177" name="Picture 1" descr="Uajy small">
          <a:extLst>
            <a:ext uri="{FF2B5EF4-FFF2-40B4-BE49-F238E27FC236}">
              <a16:creationId xmlns="" xmlns:a16="http://schemas.microsoft.com/office/drawing/2014/main" id="{00000000-0008-0000-0000-00005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178" name="Picture 1" descr="Uajy small">
          <a:extLst>
            <a:ext uri="{FF2B5EF4-FFF2-40B4-BE49-F238E27FC236}">
              <a16:creationId xmlns="" xmlns:a16="http://schemas.microsoft.com/office/drawing/2014/main" id="{00000000-0008-0000-0000-00005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179" name="Picture 1" descr="Uajy small">
          <a:extLst>
            <a:ext uri="{FF2B5EF4-FFF2-40B4-BE49-F238E27FC236}">
              <a16:creationId xmlns="" xmlns:a16="http://schemas.microsoft.com/office/drawing/2014/main" id="{00000000-0008-0000-0000-00005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180" name="Picture 1" descr="Uajy small">
          <a:extLst>
            <a:ext uri="{FF2B5EF4-FFF2-40B4-BE49-F238E27FC236}">
              <a16:creationId xmlns="" xmlns:a16="http://schemas.microsoft.com/office/drawing/2014/main" id="{00000000-0008-0000-0000-00005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181" name="Picture 1" descr="Uajy small">
          <a:extLst>
            <a:ext uri="{FF2B5EF4-FFF2-40B4-BE49-F238E27FC236}">
              <a16:creationId xmlns="" xmlns:a16="http://schemas.microsoft.com/office/drawing/2014/main" id="{00000000-0008-0000-0000-00005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1182" name="Picture 1" descr="Uajy small">
          <a:extLst>
            <a:ext uri="{FF2B5EF4-FFF2-40B4-BE49-F238E27FC236}">
              <a16:creationId xmlns="" xmlns:a16="http://schemas.microsoft.com/office/drawing/2014/main" id="{00000000-0008-0000-0000-00005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183" name="Picture 1" descr="Uajy small">
          <a:extLst>
            <a:ext uri="{FF2B5EF4-FFF2-40B4-BE49-F238E27FC236}">
              <a16:creationId xmlns="" xmlns:a16="http://schemas.microsoft.com/office/drawing/2014/main" id="{00000000-0008-0000-0000-00005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184" name="Picture 1" descr="Uajy small">
          <a:extLst>
            <a:ext uri="{FF2B5EF4-FFF2-40B4-BE49-F238E27FC236}">
              <a16:creationId xmlns="" xmlns:a16="http://schemas.microsoft.com/office/drawing/2014/main" id="{00000000-0008-0000-0000-00006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185" name="Picture 1" descr="Uajy small">
          <a:extLst>
            <a:ext uri="{FF2B5EF4-FFF2-40B4-BE49-F238E27FC236}">
              <a16:creationId xmlns="" xmlns:a16="http://schemas.microsoft.com/office/drawing/2014/main" id="{00000000-0008-0000-0000-00006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186" name="Picture 1" descr="Uajy small">
          <a:extLst>
            <a:ext uri="{FF2B5EF4-FFF2-40B4-BE49-F238E27FC236}">
              <a16:creationId xmlns="" xmlns:a16="http://schemas.microsoft.com/office/drawing/2014/main" id="{00000000-0008-0000-0000-00006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187" name="Picture 1" descr="Uajy small">
          <a:extLst>
            <a:ext uri="{FF2B5EF4-FFF2-40B4-BE49-F238E27FC236}">
              <a16:creationId xmlns="" xmlns:a16="http://schemas.microsoft.com/office/drawing/2014/main" id="{00000000-0008-0000-0000-00006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188" name="Picture 1" descr="Uajy small">
          <a:extLst>
            <a:ext uri="{FF2B5EF4-FFF2-40B4-BE49-F238E27FC236}">
              <a16:creationId xmlns="" xmlns:a16="http://schemas.microsoft.com/office/drawing/2014/main" id="{00000000-0008-0000-0000-00006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189" name="Picture 3" descr="Uajy small">
          <a:extLst>
            <a:ext uri="{FF2B5EF4-FFF2-40B4-BE49-F238E27FC236}">
              <a16:creationId xmlns="" xmlns:a16="http://schemas.microsoft.com/office/drawing/2014/main" id="{00000000-0008-0000-0000-00006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190" name="Picture 1" descr="Uajy small">
          <a:extLst>
            <a:ext uri="{FF2B5EF4-FFF2-40B4-BE49-F238E27FC236}">
              <a16:creationId xmlns="" xmlns:a16="http://schemas.microsoft.com/office/drawing/2014/main" id="{00000000-0008-0000-0000-00006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191" name="Picture 1" descr="Uajy small">
          <a:extLst>
            <a:ext uri="{FF2B5EF4-FFF2-40B4-BE49-F238E27FC236}">
              <a16:creationId xmlns="" xmlns:a16="http://schemas.microsoft.com/office/drawing/2014/main" id="{00000000-0008-0000-0000-00006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192" name="Picture 1" descr="Uajy small">
          <a:extLst>
            <a:ext uri="{FF2B5EF4-FFF2-40B4-BE49-F238E27FC236}">
              <a16:creationId xmlns="" xmlns:a16="http://schemas.microsoft.com/office/drawing/2014/main" id="{00000000-0008-0000-0000-00006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193" name="Picture 1" descr="Uajy small">
          <a:extLst>
            <a:ext uri="{FF2B5EF4-FFF2-40B4-BE49-F238E27FC236}">
              <a16:creationId xmlns="" xmlns:a16="http://schemas.microsoft.com/office/drawing/2014/main" id="{00000000-0008-0000-0000-00006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194" name="Picture 1" descr="Uajy small">
          <a:extLst>
            <a:ext uri="{FF2B5EF4-FFF2-40B4-BE49-F238E27FC236}">
              <a16:creationId xmlns="" xmlns:a16="http://schemas.microsoft.com/office/drawing/2014/main" id="{00000000-0008-0000-0000-00006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195" name="Picture 1" descr="Uajy small">
          <a:extLst>
            <a:ext uri="{FF2B5EF4-FFF2-40B4-BE49-F238E27FC236}">
              <a16:creationId xmlns="" xmlns:a16="http://schemas.microsoft.com/office/drawing/2014/main" id="{00000000-0008-0000-0000-00006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196" name="Picture 1" descr="Uajy small">
          <a:extLst>
            <a:ext uri="{FF2B5EF4-FFF2-40B4-BE49-F238E27FC236}">
              <a16:creationId xmlns="" xmlns:a16="http://schemas.microsoft.com/office/drawing/2014/main" id="{00000000-0008-0000-0000-00006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197" name="Picture 1" descr="Uajy small">
          <a:extLst>
            <a:ext uri="{FF2B5EF4-FFF2-40B4-BE49-F238E27FC236}">
              <a16:creationId xmlns="" xmlns:a16="http://schemas.microsoft.com/office/drawing/2014/main" id="{00000000-0008-0000-0000-00006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198" name="Picture 1" descr="Uajy small">
          <a:extLst>
            <a:ext uri="{FF2B5EF4-FFF2-40B4-BE49-F238E27FC236}">
              <a16:creationId xmlns="" xmlns:a16="http://schemas.microsoft.com/office/drawing/2014/main" id="{00000000-0008-0000-0000-00006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199" name="Picture 1" descr="Uajy small">
          <a:extLst>
            <a:ext uri="{FF2B5EF4-FFF2-40B4-BE49-F238E27FC236}">
              <a16:creationId xmlns="" xmlns:a16="http://schemas.microsoft.com/office/drawing/2014/main" id="{00000000-0008-0000-0000-00006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00" name="Picture 1" descr="Uajy small">
          <a:extLst>
            <a:ext uri="{FF2B5EF4-FFF2-40B4-BE49-F238E27FC236}">
              <a16:creationId xmlns="" xmlns:a16="http://schemas.microsoft.com/office/drawing/2014/main" id="{00000000-0008-0000-0000-00007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01" name="Picture 1" descr="Uajy small">
          <a:extLst>
            <a:ext uri="{FF2B5EF4-FFF2-40B4-BE49-F238E27FC236}">
              <a16:creationId xmlns="" xmlns:a16="http://schemas.microsoft.com/office/drawing/2014/main" id="{00000000-0008-0000-0000-00007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02" name="Picture 1" descr="Uajy small">
          <a:extLst>
            <a:ext uri="{FF2B5EF4-FFF2-40B4-BE49-F238E27FC236}">
              <a16:creationId xmlns="" xmlns:a16="http://schemas.microsoft.com/office/drawing/2014/main" id="{00000000-0008-0000-0000-00007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03" name="Picture 1" descr="Uajy small">
          <a:extLst>
            <a:ext uri="{FF2B5EF4-FFF2-40B4-BE49-F238E27FC236}">
              <a16:creationId xmlns="" xmlns:a16="http://schemas.microsoft.com/office/drawing/2014/main" id="{00000000-0008-0000-0000-00007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04" name="Picture 1" descr="Uajy small">
          <a:extLst>
            <a:ext uri="{FF2B5EF4-FFF2-40B4-BE49-F238E27FC236}">
              <a16:creationId xmlns="" xmlns:a16="http://schemas.microsoft.com/office/drawing/2014/main" id="{00000000-0008-0000-0000-00007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05" name="Picture 3" descr="Uajy small">
          <a:extLst>
            <a:ext uri="{FF2B5EF4-FFF2-40B4-BE49-F238E27FC236}">
              <a16:creationId xmlns="" xmlns:a16="http://schemas.microsoft.com/office/drawing/2014/main" id="{00000000-0008-0000-0000-00007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06" name="Picture 1" descr="Uajy small">
          <a:extLst>
            <a:ext uri="{FF2B5EF4-FFF2-40B4-BE49-F238E27FC236}">
              <a16:creationId xmlns="" xmlns:a16="http://schemas.microsoft.com/office/drawing/2014/main" id="{00000000-0008-0000-0000-00007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07" name="Picture 1" descr="Uajy small">
          <a:extLst>
            <a:ext uri="{FF2B5EF4-FFF2-40B4-BE49-F238E27FC236}">
              <a16:creationId xmlns="" xmlns:a16="http://schemas.microsoft.com/office/drawing/2014/main" id="{00000000-0008-0000-0000-00007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208" name="Picture 1" descr="Uajy small">
          <a:extLst>
            <a:ext uri="{FF2B5EF4-FFF2-40B4-BE49-F238E27FC236}">
              <a16:creationId xmlns="" xmlns:a16="http://schemas.microsoft.com/office/drawing/2014/main" id="{00000000-0008-0000-0000-00007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209" name="Picture 1" descr="Uajy small">
          <a:extLst>
            <a:ext uri="{FF2B5EF4-FFF2-40B4-BE49-F238E27FC236}">
              <a16:creationId xmlns="" xmlns:a16="http://schemas.microsoft.com/office/drawing/2014/main" id="{00000000-0008-0000-0000-00007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210" name="Picture 1" descr="Uajy small">
          <a:extLst>
            <a:ext uri="{FF2B5EF4-FFF2-40B4-BE49-F238E27FC236}">
              <a16:creationId xmlns="" xmlns:a16="http://schemas.microsoft.com/office/drawing/2014/main" id="{00000000-0008-0000-0000-00007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211" name="Picture 1" descr="Uajy small">
          <a:extLst>
            <a:ext uri="{FF2B5EF4-FFF2-40B4-BE49-F238E27FC236}">
              <a16:creationId xmlns="" xmlns:a16="http://schemas.microsoft.com/office/drawing/2014/main" id="{00000000-0008-0000-0000-00007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212" name="Picture 1" descr="Uajy small">
          <a:extLst>
            <a:ext uri="{FF2B5EF4-FFF2-40B4-BE49-F238E27FC236}">
              <a16:creationId xmlns="" xmlns:a16="http://schemas.microsoft.com/office/drawing/2014/main" id="{00000000-0008-0000-0000-00007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13" name="Picture 1" descr="Uajy small">
          <a:extLst>
            <a:ext uri="{FF2B5EF4-FFF2-40B4-BE49-F238E27FC236}">
              <a16:creationId xmlns="" xmlns:a16="http://schemas.microsoft.com/office/drawing/2014/main" id="{00000000-0008-0000-0000-00007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14" name="Picture 1" descr="Uajy small">
          <a:extLst>
            <a:ext uri="{FF2B5EF4-FFF2-40B4-BE49-F238E27FC236}">
              <a16:creationId xmlns="" xmlns:a16="http://schemas.microsoft.com/office/drawing/2014/main" id="{00000000-0008-0000-0000-00007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215" name="Picture 1" descr="Uajy small">
          <a:extLst>
            <a:ext uri="{FF2B5EF4-FFF2-40B4-BE49-F238E27FC236}">
              <a16:creationId xmlns="" xmlns:a16="http://schemas.microsoft.com/office/drawing/2014/main" id="{00000000-0008-0000-0000-00007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16" name="Picture 1" descr="Uajy small">
          <a:extLst>
            <a:ext uri="{FF2B5EF4-FFF2-40B4-BE49-F238E27FC236}">
              <a16:creationId xmlns="" xmlns:a16="http://schemas.microsoft.com/office/drawing/2014/main" id="{00000000-0008-0000-0000-00008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17" name="Picture 1" descr="Uajy small">
          <a:extLst>
            <a:ext uri="{FF2B5EF4-FFF2-40B4-BE49-F238E27FC236}">
              <a16:creationId xmlns="" xmlns:a16="http://schemas.microsoft.com/office/drawing/2014/main" id="{00000000-0008-0000-0000-00008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18" name="Picture 1" descr="Uajy small">
          <a:extLst>
            <a:ext uri="{FF2B5EF4-FFF2-40B4-BE49-F238E27FC236}">
              <a16:creationId xmlns="" xmlns:a16="http://schemas.microsoft.com/office/drawing/2014/main" id="{00000000-0008-0000-0000-00008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19" name="Picture 1" descr="Uajy small">
          <a:extLst>
            <a:ext uri="{FF2B5EF4-FFF2-40B4-BE49-F238E27FC236}">
              <a16:creationId xmlns="" xmlns:a16="http://schemas.microsoft.com/office/drawing/2014/main" id="{00000000-0008-0000-0000-00008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20" name="Picture 1" descr="Uajy small">
          <a:extLst>
            <a:ext uri="{FF2B5EF4-FFF2-40B4-BE49-F238E27FC236}">
              <a16:creationId xmlns="" xmlns:a16="http://schemas.microsoft.com/office/drawing/2014/main" id="{00000000-0008-0000-0000-00008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21" name="Picture 1" descr="Uajy small">
          <a:extLst>
            <a:ext uri="{FF2B5EF4-FFF2-40B4-BE49-F238E27FC236}">
              <a16:creationId xmlns="" xmlns:a16="http://schemas.microsoft.com/office/drawing/2014/main" id="{00000000-0008-0000-0000-00008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22" name="Picture 1" descr="Uajy small">
          <a:extLst>
            <a:ext uri="{FF2B5EF4-FFF2-40B4-BE49-F238E27FC236}">
              <a16:creationId xmlns="" xmlns:a16="http://schemas.microsoft.com/office/drawing/2014/main" id="{00000000-0008-0000-0000-00008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23" name="Picture 3" descr="Uajy small">
          <a:extLst>
            <a:ext uri="{FF2B5EF4-FFF2-40B4-BE49-F238E27FC236}">
              <a16:creationId xmlns="" xmlns:a16="http://schemas.microsoft.com/office/drawing/2014/main" id="{00000000-0008-0000-0000-00008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24" name="Picture 1" descr="Uajy small">
          <a:extLst>
            <a:ext uri="{FF2B5EF4-FFF2-40B4-BE49-F238E27FC236}">
              <a16:creationId xmlns="" xmlns:a16="http://schemas.microsoft.com/office/drawing/2014/main" id="{00000000-0008-0000-0000-00008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25" name="Picture 1" descr="Uajy small">
          <a:extLst>
            <a:ext uri="{FF2B5EF4-FFF2-40B4-BE49-F238E27FC236}">
              <a16:creationId xmlns="" xmlns:a16="http://schemas.microsoft.com/office/drawing/2014/main" id="{00000000-0008-0000-0000-00008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226" name="Picture 1" descr="Uajy small">
          <a:extLst>
            <a:ext uri="{FF2B5EF4-FFF2-40B4-BE49-F238E27FC236}">
              <a16:creationId xmlns="" xmlns:a16="http://schemas.microsoft.com/office/drawing/2014/main" id="{00000000-0008-0000-0000-00008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227" name="Picture 1" descr="Uajy small">
          <a:extLst>
            <a:ext uri="{FF2B5EF4-FFF2-40B4-BE49-F238E27FC236}">
              <a16:creationId xmlns="" xmlns:a16="http://schemas.microsoft.com/office/drawing/2014/main" id="{00000000-0008-0000-0000-00008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228" name="Picture 1" descr="Uajy small">
          <a:extLst>
            <a:ext uri="{FF2B5EF4-FFF2-40B4-BE49-F238E27FC236}">
              <a16:creationId xmlns="" xmlns:a16="http://schemas.microsoft.com/office/drawing/2014/main" id="{00000000-0008-0000-0000-00008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229" name="Picture 1" descr="Uajy small">
          <a:extLst>
            <a:ext uri="{FF2B5EF4-FFF2-40B4-BE49-F238E27FC236}">
              <a16:creationId xmlns="" xmlns:a16="http://schemas.microsoft.com/office/drawing/2014/main" id="{00000000-0008-0000-0000-00008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230" name="Picture 1" descr="Uajy small">
          <a:extLst>
            <a:ext uri="{FF2B5EF4-FFF2-40B4-BE49-F238E27FC236}">
              <a16:creationId xmlns="" xmlns:a16="http://schemas.microsoft.com/office/drawing/2014/main" id="{00000000-0008-0000-0000-00008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31" name="Picture 1" descr="Uajy small">
          <a:extLst>
            <a:ext uri="{FF2B5EF4-FFF2-40B4-BE49-F238E27FC236}">
              <a16:creationId xmlns="" xmlns:a16="http://schemas.microsoft.com/office/drawing/2014/main" id="{00000000-0008-0000-0000-00008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32" name="Picture 1" descr="Uajy small">
          <a:extLst>
            <a:ext uri="{FF2B5EF4-FFF2-40B4-BE49-F238E27FC236}">
              <a16:creationId xmlns="" xmlns:a16="http://schemas.microsoft.com/office/drawing/2014/main" id="{00000000-0008-0000-0000-00009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233" name="Picture 1" descr="Uajy small">
          <a:extLst>
            <a:ext uri="{FF2B5EF4-FFF2-40B4-BE49-F238E27FC236}">
              <a16:creationId xmlns="" xmlns:a16="http://schemas.microsoft.com/office/drawing/2014/main" id="{00000000-0008-0000-0000-00009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34" name="Picture 1" descr="Uajy small">
          <a:extLst>
            <a:ext uri="{FF2B5EF4-FFF2-40B4-BE49-F238E27FC236}">
              <a16:creationId xmlns="" xmlns:a16="http://schemas.microsoft.com/office/drawing/2014/main" id="{00000000-0008-0000-0000-00009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35" name="Picture 1" descr="Uajy small">
          <a:extLst>
            <a:ext uri="{FF2B5EF4-FFF2-40B4-BE49-F238E27FC236}">
              <a16:creationId xmlns="" xmlns:a16="http://schemas.microsoft.com/office/drawing/2014/main" id="{00000000-0008-0000-0000-00009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36" name="Picture 1" descr="Uajy small">
          <a:extLst>
            <a:ext uri="{FF2B5EF4-FFF2-40B4-BE49-F238E27FC236}">
              <a16:creationId xmlns="" xmlns:a16="http://schemas.microsoft.com/office/drawing/2014/main" id="{00000000-0008-0000-0000-00009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37" name="Picture 1" descr="Uajy small">
          <a:extLst>
            <a:ext uri="{FF2B5EF4-FFF2-40B4-BE49-F238E27FC236}">
              <a16:creationId xmlns="" xmlns:a16="http://schemas.microsoft.com/office/drawing/2014/main" id="{00000000-0008-0000-0000-00009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38" name="Picture 1" descr="Uajy small">
          <a:extLst>
            <a:ext uri="{FF2B5EF4-FFF2-40B4-BE49-F238E27FC236}">
              <a16:creationId xmlns="" xmlns:a16="http://schemas.microsoft.com/office/drawing/2014/main" id="{00000000-0008-0000-0000-00009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39" name="Picture 3" descr="Uajy small">
          <a:extLst>
            <a:ext uri="{FF2B5EF4-FFF2-40B4-BE49-F238E27FC236}">
              <a16:creationId xmlns="" xmlns:a16="http://schemas.microsoft.com/office/drawing/2014/main" id="{00000000-0008-0000-0000-00009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40" name="Picture 1" descr="Uajy small">
          <a:extLst>
            <a:ext uri="{FF2B5EF4-FFF2-40B4-BE49-F238E27FC236}">
              <a16:creationId xmlns="" xmlns:a16="http://schemas.microsoft.com/office/drawing/2014/main" id="{00000000-0008-0000-0000-00009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241" name="Picture 1" descr="Uajy small">
          <a:extLst>
            <a:ext uri="{FF2B5EF4-FFF2-40B4-BE49-F238E27FC236}">
              <a16:creationId xmlns="" xmlns:a16="http://schemas.microsoft.com/office/drawing/2014/main" id="{00000000-0008-0000-0000-00009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242" name="Picture 1" descr="Uajy small">
          <a:extLst>
            <a:ext uri="{FF2B5EF4-FFF2-40B4-BE49-F238E27FC236}">
              <a16:creationId xmlns="" xmlns:a16="http://schemas.microsoft.com/office/drawing/2014/main" id="{00000000-0008-0000-0000-00009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243" name="Picture 1" descr="Uajy small">
          <a:extLst>
            <a:ext uri="{FF2B5EF4-FFF2-40B4-BE49-F238E27FC236}">
              <a16:creationId xmlns="" xmlns:a16="http://schemas.microsoft.com/office/drawing/2014/main" id="{00000000-0008-0000-0000-00009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244" name="Picture 1" descr="Uajy small">
          <a:extLst>
            <a:ext uri="{FF2B5EF4-FFF2-40B4-BE49-F238E27FC236}">
              <a16:creationId xmlns="" xmlns:a16="http://schemas.microsoft.com/office/drawing/2014/main" id="{00000000-0008-0000-0000-00009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245" name="Picture 1" descr="Uajy small">
          <a:extLst>
            <a:ext uri="{FF2B5EF4-FFF2-40B4-BE49-F238E27FC236}">
              <a16:creationId xmlns="" xmlns:a16="http://schemas.microsoft.com/office/drawing/2014/main" id="{00000000-0008-0000-0000-00009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246" name="Picture 1" descr="Uajy small">
          <a:extLst>
            <a:ext uri="{FF2B5EF4-FFF2-40B4-BE49-F238E27FC236}">
              <a16:creationId xmlns="" xmlns:a16="http://schemas.microsoft.com/office/drawing/2014/main" id="{00000000-0008-0000-0000-00009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47" name="Picture 1" descr="Uajy small">
          <a:extLst>
            <a:ext uri="{FF2B5EF4-FFF2-40B4-BE49-F238E27FC236}">
              <a16:creationId xmlns="" xmlns:a16="http://schemas.microsoft.com/office/drawing/2014/main" id="{00000000-0008-0000-0000-00009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248" name="Picture 1" descr="Uajy small">
          <a:extLst>
            <a:ext uri="{FF2B5EF4-FFF2-40B4-BE49-F238E27FC236}">
              <a16:creationId xmlns="" xmlns:a16="http://schemas.microsoft.com/office/drawing/2014/main" id="{00000000-0008-0000-0000-0000A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249" name="Picture 1" descr="Uajy small">
          <a:extLst>
            <a:ext uri="{FF2B5EF4-FFF2-40B4-BE49-F238E27FC236}">
              <a16:creationId xmlns="" xmlns:a16="http://schemas.microsoft.com/office/drawing/2014/main" id="{00000000-0008-0000-0000-0000A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50" name="Picture 1" descr="Uajy small">
          <a:extLst>
            <a:ext uri="{FF2B5EF4-FFF2-40B4-BE49-F238E27FC236}">
              <a16:creationId xmlns="" xmlns:a16="http://schemas.microsoft.com/office/drawing/2014/main" id="{00000000-0008-0000-0000-0000A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51" name="Picture 1" descr="Uajy small">
          <a:extLst>
            <a:ext uri="{FF2B5EF4-FFF2-40B4-BE49-F238E27FC236}">
              <a16:creationId xmlns="" xmlns:a16="http://schemas.microsoft.com/office/drawing/2014/main" id="{00000000-0008-0000-0000-0000A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52" name="Picture 1" descr="Uajy small">
          <a:extLst>
            <a:ext uri="{FF2B5EF4-FFF2-40B4-BE49-F238E27FC236}">
              <a16:creationId xmlns="" xmlns:a16="http://schemas.microsoft.com/office/drawing/2014/main" id="{00000000-0008-0000-0000-0000A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53" name="Picture 1" descr="Uajy small">
          <a:extLst>
            <a:ext uri="{FF2B5EF4-FFF2-40B4-BE49-F238E27FC236}">
              <a16:creationId xmlns="" xmlns:a16="http://schemas.microsoft.com/office/drawing/2014/main" id="{00000000-0008-0000-0000-0000A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254" name="Picture 1" descr="Uajy small">
          <a:extLst>
            <a:ext uri="{FF2B5EF4-FFF2-40B4-BE49-F238E27FC236}">
              <a16:creationId xmlns="" xmlns:a16="http://schemas.microsoft.com/office/drawing/2014/main" id="{00000000-0008-0000-0000-0000A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255" name="Picture 1" descr="Uajy small">
          <a:extLst>
            <a:ext uri="{FF2B5EF4-FFF2-40B4-BE49-F238E27FC236}">
              <a16:creationId xmlns="" xmlns:a16="http://schemas.microsoft.com/office/drawing/2014/main" id="{00000000-0008-0000-0000-0000A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56" name="Picture 1" descr="Uajy small">
          <a:extLst>
            <a:ext uri="{FF2B5EF4-FFF2-40B4-BE49-F238E27FC236}">
              <a16:creationId xmlns="" xmlns:a16="http://schemas.microsoft.com/office/drawing/2014/main" id="{00000000-0008-0000-0000-0000A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57" name="Picture 1" descr="Uajy small">
          <a:extLst>
            <a:ext uri="{FF2B5EF4-FFF2-40B4-BE49-F238E27FC236}">
              <a16:creationId xmlns="" xmlns:a16="http://schemas.microsoft.com/office/drawing/2014/main" id="{00000000-0008-0000-0000-0000A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258" name="Picture 3" descr="Uajy small">
          <a:extLst>
            <a:ext uri="{FF2B5EF4-FFF2-40B4-BE49-F238E27FC236}">
              <a16:creationId xmlns="" xmlns:a16="http://schemas.microsoft.com/office/drawing/2014/main" id="{00000000-0008-0000-0000-0000A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259" name="Picture 1" descr="Uajy small">
          <a:extLst>
            <a:ext uri="{FF2B5EF4-FFF2-40B4-BE49-F238E27FC236}">
              <a16:creationId xmlns="" xmlns:a16="http://schemas.microsoft.com/office/drawing/2014/main" id="{00000000-0008-0000-0000-0000A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260" name="Picture 1" descr="Uajy small">
          <a:extLst>
            <a:ext uri="{FF2B5EF4-FFF2-40B4-BE49-F238E27FC236}">
              <a16:creationId xmlns="" xmlns:a16="http://schemas.microsoft.com/office/drawing/2014/main" id="{00000000-0008-0000-0000-0000A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261" name="Picture 1" descr="Uajy small">
          <a:extLst>
            <a:ext uri="{FF2B5EF4-FFF2-40B4-BE49-F238E27FC236}">
              <a16:creationId xmlns="" xmlns:a16="http://schemas.microsoft.com/office/drawing/2014/main" id="{00000000-0008-0000-0000-0000A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262" name="Picture 1" descr="Uajy small">
          <a:extLst>
            <a:ext uri="{FF2B5EF4-FFF2-40B4-BE49-F238E27FC236}">
              <a16:creationId xmlns="" xmlns:a16="http://schemas.microsoft.com/office/drawing/2014/main" id="{00000000-0008-0000-0000-0000A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263" name="Picture 1" descr="Uajy small">
          <a:extLst>
            <a:ext uri="{FF2B5EF4-FFF2-40B4-BE49-F238E27FC236}">
              <a16:creationId xmlns="" xmlns:a16="http://schemas.microsoft.com/office/drawing/2014/main" id="{00000000-0008-0000-0000-0000A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264" name="Picture 1" descr="Uajy small">
          <a:extLst>
            <a:ext uri="{FF2B5EF4-FFF2-40B4-BE49-F238E27FC236}">
              <a16:creationId xmlns="" xmlns:a16="http://schemas.microsoft.com/office/drawing/2014/main" id="{00000000-0008-0000-0000-0000B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265" name="Picture 1" descr="Uajy small">
          <a:extLst>
            <a:ext uri="{FF2B5EF4-FFF2-40B4-BE49-F238E27FC236}">
              <a16:creationId xmlns="" xmlns:a16="http://schemas.microsoft.com/office/drawing/2014/main" id="{00000000-0008-0000-0000-0000B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266" name="Picture 1" descr="Uajy small">
          <a:extLst>
            <a:ext uri="{FF2B5EF4-FFF2-40B4-BE49-F238E27FC236}">
              <a16:creationId xmlns="" xmlns:a16="http://schemas.microsoft.com/office/drawing/2014/main" id="{00000000-0008-0000-0000-0000B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67" name="Picture 1" descr="Uajy small">
          <a:extLst>
            <a:ext uri="{FF2B5EF4-FFF2-40B4-BE49-F238E27FC236}">
              <a16:creationId xmlns="" xmlns:a16="http://schemas.microsoft.com/office/drawing/2014/main" id="{00000000-0008-0000-0000-0000B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68" name="Picture 1" descr="Uajy small">
          <a:extLst>
            <a:ext uri="{FF2B5EF4-FFF2-40B4-BE49-F238E27FC236}">
              <a16:creationId xmlns="" xmlns:a16="http://schemas.microsoft.com/office/drawing/2014/main" id="{00000000-0008-0000-0000-0000B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269" name="Picture 1" descr="Uajy small">
          <a:extLst>
            <a:ext uri="{FF2B5EF4-FFF2-40B4-BE49-F238E27FC236}">
              <a16:creationId xmlns="" xmlns:a16="http://schemas.microsoft.com/office/drawing/2014/main" id="{00000000-0008-0000-0000-0000B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270" name="Picture 1" descr="Uajy small">
          <a:extLst>
            <a:ext uri="{FF2B5EF4-FFF2-40B4-BE49-F238E27FC236}">
              <a16:creationId xmlns="" xmlns:a16="http://schemas.microsoft.com/office/drawing/2014/main" id="{00000000-0008-0000-0000-0000B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71" name="Picture 1" descr="Uajy small">
          <a:extLst>
            <a:ext uri="{FF2B5EF4-FFF2-40B4-BE49-F238E27FC236}">
              <a16:creationId xmlns="" xmlns:a16="http://schemas.microsoft.com/office/drawing/2014/main" id="{00000000-0008-0000-0000-0000B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272" name="Picture 1" descr="Uajy small">
          <a:extLst>
            <a:ext uri="{FF2B5EF4-FFF2-40B4-BE49-F238E27FC236}">
              <a16:creationId xmlns="" xmlns:a16="http://schemas.microsoft.com/office/drawing/2014/main" id="{00000000-0008-0000-0000-0000B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273" name="Picture 1" descr="Uajy small">
          <a:extLst>
            <a:ext uri="{FF2B5EF4-FFF2-40B4-BE49-F238E27FC236}">
              <a16:creationId xmlns="" xmlns:a16="http://schemas.microsoft.com/office/drawing/2014/main" id="{00000000-0008-0000-0000-0000B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74" name="Picture 1" descr="Uajy small">
          <a:extLst>
            <a:ext uri="{FF2B5EF4-FFF2-40B4-BE49-F238E27FC236}">
              <a16:creationId xmlns="" xmlns:a16="http://schemas.microsoft.com/office/drawing/2014/main" id="{00000000-0008-0000-0000-0000B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75" name="Picture 1" descr="Uajy small">
          <a:extLst>
            <a:ext uri="{FF2B5EF4-FFF2-40B4-BE49-F238E27FC236}">
              <a16:creationId xmlns="" xmlns:a16="http://schemas.microsoft.com/office/drawing/2014/main" id="{00000000-0008-0000-0000-0000B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276" name="Picture 3" descr="Uajy small">
          <a:extLst>
            <a:ext uri="{FF2B5EF4-FFF2-40B4-BE49-F238E27FC236}">
              <a16:creationId xmlns="" xmlns:a16="http://schemas.microsoft.com/office/drawing/2014/main" id="{00000000-0008-0000-0000-0000B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277" name="Picture 1" descr="Uajy small">
          <a:extLst>
            <a:ext uri="{FF2B5EF4-FFF2-40B4-BE49-F238E27FC236}">
              <a16:creationId xmlns="" xmlns:a16="http://schemas.microsoft.com/office/drawing/2014/main" id="{00000000-0008-0000-0000-0000B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278" name="Picture 1" descr="Uajy small">
          <a:extLst>
            <a:ext uri="{FF2B5EF4-FFF2-40B4-BE49-F238E27FC236}">
              <a16:creationId xmlns="" xmlns:a16="http://schemas.microsoft.com/office/drawing/2014/main" id="{00000000-0008-0000-0000-0000B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279" name="Picture 1" descr="Uajy small">
          <a:extLst>
            <a:ext uri="{FF2B5EF4-FFF2-40B4-BE49-F238E27FC236}">
              <a16:creationId xmlns="" xmlns:a16="http://schemas.microsoft.com/office/drawing/2014/main" id="{00000000-0008-0000-0000-0000B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280" name="Picture 1" descr="Uajy small">
          <a:extLst>
            <a:ext uri="{FF2B5EF4-FFF2-40B4-BE49-F238E27FC236}">
              <a16:creationId xmlns="" xmlns:a16="http://schemas.microsoft.com/office/drawing/2014/main" id="{00000000-0008-0000-0000-0000C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281" name="Picture 1" descr="Uajy small">
          <a:extLst>
            <a:ext uri="{FF2B5EF4-FFF2-40B4-BE49-F238E27FC236}">
              <a16:creationId xmlns="" xmlns:a16="http://schemas.microsoft.com/office/drawing/2014/main" id="{00000000-0008-0000-0000-0000C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282" name="Picture 1" descr="Uajy small">
          <a:extLst>
            <a:ext uri="{FF2B5EF4-FFF2-40B4-BE49-F238E27FC236}">
              <a16:creationId xmlns="" xmlns:a16="http://schemas.microsoft.com/office/drawing/2014/main" id="{00000000-0008-0000-0000-0000C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283" name="Picture 1" descr="Uajy small">
          <a:extLst>
            <a:ext uri="{FF2B5EF4-FFF2-40B4-BE49-F238E27FC236}">
              <a16:creationId xmlns="" xmlns:a16="http://schemas.microsoft.com/office/drawing/2014/main" id="{00000000-0008-0000-0000-0000C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284" name="Picture 1" descr="Uajy small">
          <a:extLst>
            <a:ext uri="{FF2B5EF4-FFF2-40B4-BE49-F238E27FC236}">
              <a16:creationId xmlns="" xmlns:a16="http://schemas.microsoft.com/office/drawing/2014/main" id="{00000000-0008-0000-0000-0000C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85" name="Picture 1" descr="Uajy small">
          <a:extLst>
            <a:ext uri="{FF2B5EF4-FFF2-40B4-BE49-F238E27FC236}">
              <a16:creationId xmlns="" xmlns:a16="http://schemas.microsoft.com/office/drawing/2014/main" id="{00000000-0008-0000-0000-0000C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86" name="Picture 1" descr="Uajy small">
          <a:extLst>
            <a:ext uri="{FF2B5EF4-FFF2-40B4-BE49-F238E27FC236}">
              <a16:creationId xmlns="" xmlns:a16="http://schemas.microsoft.com/office/drawing/2014/main" id="{00000000-0008-0000-0000-0000C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287" name="Picture 1" descr="Uajy small">
          <a:extLst>
            <a:ext uri="{FF2B5EF4-FFF2-40B4-BE49-F238E27FC236}">
              <a16:creationId xmlns="" xmlns:a16="http://schemas.microsoft.com/office/drawing/2014/main" id="{00000000-0008-0000-0000-0000C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288" name="Picture 1" descr="Uajy small">
          <a:extLst>
            <a:ext uri="{FF2B5EF4-FFF2-40B4-BE49-F238E27FC236}">
              <a16:creationId xmlns="" xmlns:a16="http://schemas.microsoft.com/office/drawing/2014/main" id="{00000000-0008-0000-0000-0000C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89" name="Picture 1" descr="Uajy small">
          <a:extLst>
            <a:ext uri="{FF2B5EF4-FFF2-40B4-BE49-F238E27FC236}">
              <a16:creationId xmlns="" xmlns:a16="http://schemas.microsoft.com/office/drawing/2014/main" id="{00000000-0008-0000-0000-0000C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290" name="Picture 1" descr="Uajy small">
          <a:extLst>
            <a:ext uri="{FF2B5EF4-FFF2-40B4-BE49-F238E27FC236}">
              <a16:creationId xmlns="" xmlns:a16="http://schemas.microsoft.com/office/drawing/2014/main" id="{00000000-0008-0000-0000-0000C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291" name="Picture 1" descr="Uajy small">
          <a:extLst>
            <a:ext uri="{FF2B5EF4-FFF2-40B4-BE49-F238E27FC236}">
              <a16:creationId xmlns="" xmlns:a16="http://schemas.microsoft.com/office/drawing/2014/main" id="{00000000-0008-0000-0000-0000C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92" name="Picture 1" descr="Uajy small">
          <a:extLst>
            <a:ext uri="{FF2B5EF4-FFF2-40B4-BE49-F238E27FC236}">
              <a16:creationId xmlns="" xmlns:a16="http://schemas.microsoft.com/office/drawing/2014/main" id="{00000000-0008-0000-0000-0000C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293" name="Picture 1" descr="Uajy small">
          <a:extLst>
            <a:ext uri="{FF2B5EF4-FFF2-40B4-BE49-F238E27FC236}">
              <a16:creationId xmlns="" xmlns:a16="http://schemas.microsoft.com/office/drawing/2014/main" id="{00000000-0008-0000-0000-0000C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1294" name="Picture 3" descr="Uajy small">
          <a:extLst>
            <a:ext uri="{FF2B5EF4-FFF2-40B4-BE49-F238E27FC236}">
              <a16:creationId xmlns="" xmlns:a16="http://schemas.microsoft.com/office/drawing/2014/main" id="{00000000-0008-0000-0000-0000C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1295" name="Picture 1" descr="Uajy small">
          <a:extLst>
            <a:ext uri="{FF2B5EF4-FFF2-40B4-BE49-F238E27FC236}">
              <a16:creationId xmlns="" xmlns:a16="http://schemas.microsoft.com/office/drawing/2014/main" id="{00000000-0008-0000-0000-0000C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91615</xdr:rowOff>
    </xdr:to>
    <xdr:pic>
      <xdr:nvPicPr>
        <xdr:cNvPr id="121296" name="Picture 1" descr="Uajy small">
          <a:extLst>
            <a:ext uri="{FF2B5EF4-FFF2-40B4-BE49-F238E27FC236}">
              <a16:creationId xmlns="" xmlns:a16="http://schemas.microsoft.com/office/drawing/2014/main" id="{00000000-0008-0000-0000-0000D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297" name="Picture 1" descr="Uajy small">
          <a:extLst>
            <a:ext uri="{FF2B5EF4-FFF2-40B4-BE49-F238E27FC236}">
              <a16:creationId xmlns="" xmlns:a16="http://schemas.microsoft.com/office/drawing/2014/main" id="{00000000-0008-0000-0000-0000D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298" name="Picture 1" descr="Uajy small">
          <a:extLst>
            <a:ext uri="{FF2B5EF4-FFF2-40B4-BE49-F238E27FC236}">
              <a16:creationId xmlns="" xmlns:a16="http://schemas.microsoft.com/office/drawing/2014/main" id="{00000000-0008-0000-0000-0000D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299" name="Picture 1" descr="Uajy small">
          <a:extLst>
            <a:ext uri="{FF2B5EF4-FFF2-40B4-BE49-F238E27FC236}">
              <a16:creationId xmlns="" xmlns:a16="http://schemas.microsoft.com/office/drawing/2014/main" id="{00000000-0008-0000-0000-0000D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00" name="Picture 1" descr="Uajy small">
          <a:extLst>
            <a:ext uri="{FF2B5EF4-FFF2-40B4-BE49-F238E27FC236}">
              <a16:creationId xmlns="" xmlns:a16="http://schemas.microsoft.com/office/drawing/2014/main" id="{00000000-0008-0000-0000-0000D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1301" name="Picture 1" descr="Uajy small">
          <a:extLst>
            <a:ext uri="{FF2B5EF4-FFF2-40B4-BE49-F238E27FC236}">
              <a16:creationId xmlns="" xmlns:a16="http://schemas.microsoft.com/office/drawing/2014/main" id="{00000000-0008-0000-0000-0000D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82090</xdr:rowOff>
    </xdr:to>
    <xdr:pic>
      <xdr:nvPicPr>
        <xdr:cNvPr id="121302" name="Picture 1" descr="Uajy small">
          <a:extLst>
            <a:ext uri="{FF2B5EF4-FFF2-40B4-BE49-F238E27FC236}">
              <a16:creationId xmlns="" xmlns:a16="http://schemas.microsoft.com/office/drawing/2014/main" id="{00000000-0008-0000-0000-0000D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03" name="Picture 1" descr="Uajy small">
          <a:extLst>
            <a:ext uri="{FF2B5EF4-FFF2-40B4-BE49-F238E27FC236}">
              <a16:creationId xmlns="" xmlns:a16="http://schemas.microsoft.com/office/drawing/2014/main" id="{00000000-0008-0000-0000-0000D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04" name="Picture 1" descr="Uajy small">
          <a:extLst>
            <a:ext uri="{FF2B5EF4-FFF2-40B4-BE49-F238E27FC236}">
              <a16:creationId xmlns="" xmlns:a16="http://schemas.microsoft.com/office/drawing/2014/main" id="{00000000-0008-0000-0000-0000D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305" name="Picture 1" descr="Uajy small">
          <a:extLst>
            <a:ext uri="{FF2B5EF4-FFF2-40B4-BE49-F238E27FC236}">
              <a16:creationId xmlns="" xmlns:a16="http://schemas.microsoft.com/office/drawing/2014/main" id="{00000000-0008-0000-0000-0000D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1306" name="Picture 1" descr="Uajy small">
          <a:extLst>
            <a:ext uri="{FF2B5EF4-FFF2-40B4-BE49-F238E27FC236}">
              <a16:creationId xmlns="" xmlns:a16="http://schemas.microsoft.com/office/drawing/2014/main" id="{00000000-0008-0000-0000-0000D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07" name="Picture 1" descr="Uajy small">
          <a:extLst>
            <a:ext uri="{FF2B5EF4-FFF2-40B4-BE49-F238E27FC236}">
              <a16:creationId xmlns="" xmlns:a16="http://schemas.microsoft.com/office/drawing/2014/main" id="{00000000-0008-0000-0000-0000D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308" name="Picture 1" descr="Uajy small">
          <a:extLst>
            <a:ext uri="{FF2B5EF4-FFF2-40B4-BE49-F238E27FC236}">
              <a16:creationId xmlns="" xmlns:a16="http://schemas.microsoft.com/office/drawing/2014/main" id="{00000000-0008-0000-0000-0000D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309" name="Picture 1" descr="Uajy small">
          <a:extLst>
            <a:ext uri="{FF2B5EF4-FFF2-40B4-BE49-F238E27FC236}">
              <a16:creationId xmlns="" xmlns:a16="http://schemas.microsoft.com/office/drawing/2014/main" id="{00000000-0008-0000-0000-0000D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310" name="Picture 1" descr="Uajy small">
          <a:extLst>
            <a:ext uri="{FF2B5EF4-FFF2-40B4-BE49-F238E27FC236}">
              <a16:creationId xmlns="" xmlns:a16="http://schemas.microsoft.com/office/drawing/2014/main" id="{00000000-0008-0000-0000-0000D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11" name="Picture 3" descr="Uajy small">
          <a:extLst>
            <a:ext uri="{FF2B5EF4-FFF2-40B4-BE49-F238E27FC236}">
              <a16:creationId xmlns="" xmlns:a16="http://schemas.microsoft.com/office/drawing/2014/main" id="{00000000-0008-0000-0000-0000D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12" name="Picture 1" descr="Uajy small">
          <a:extLst>
            <a:ext uri="{FF2B5EF4-FFF2-40B4-BE49-F238E27FC236}">
              <a16:creationId xmlns="" xmlns:a16="http://schemas.microsoft.com/office/drawing/2014/main" id="{00000000-0008-0000-0000-0000E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13" name="Picture 1" descr="Uajy small">
          <a:extLst>
            <a:ext uri="{FF2B5EF4-FFF2-40B4-BE49-F238E27FC236}">
              <a16:creationId xmlns="" xmlns:a16="http://schemas.microsoft.com/office/drawing/2014/main" id="{00000000-0008-0000-0000-0000E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14" name="Picture 1" descr="Uajy small">
          <a:extLst>
            <a:ext uri="{FF2B5EF4-FFF2-40B4-BE49-F238E27FC236}">
              <a16:creationId xmlns="" xmlns:a16="http://schemas.microsoft.com/office/drawing/2014/main" id="{00000000-0008-0000-0000-0000E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15" name="Picture 1" descr="Uajy small">
          <a:extLst>
            <a:ext uri="{FF2B5EF4-FFF2-40B4-BE49-F238E27FC236}">
              <a16:creationId xmlns="" xmlns:a16="http://schemas.microsoft.com/office/drawing/2014/main" id="{00000000-0008-0000-0000-0000E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16" name="Picture 1" descr="Uajy small">
          <a:extLst>
            <a:ext uri="{FF2B5EF4-FFF2-40B4-BE49-F238E27FC236}">
              <a16:creationId xmlns="" xmlns:a16="http://schemas.microsoft.com/office/drawing/2014/main" id="{00000000-0008-0000-0000-0000E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17" name="Picture 1" descr="Uajy small">
          <a:extLst>
            <a:ext uri="{FF2B5EF4-FFF2-40B4-BE49-F238E27FC236}">
              <a16:creationId xmlns="" xmlns:a16="http://schemas.microsoft.com/office/drawing/2014/main" id="{00000000-0008-0000-0000-0000E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318" name="Picture 1" descr="Uajy small">
          <a:extLst>
            <a:ext uri="{FF2B5EF4-FFF2-40B4-BE49-F238E27FC236}">
              <a16:creationId xmlns="" xmlns:a16="http://schemas.microsoft.com/office/drawing/2014/main" id="{00000000-0008-0000-0000-0000E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319" name="Picture 1" descr="Uajy small">
          <a:extLst>
            <a:ext uri="{FF2B5EF4-FFF2-40B4-BE49-F238E27FC236}">
              <a16:creationId xmlns="" xmlns:a16="http://schemas.microsoft.com/office/drawing/2014/main" id="{00000000-0008-0000-0000-0000E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20" name="Picture 1" descr="Uajy small">
          <a:extLst>
            <a:ext uri="{FF2B5EF4-FFF2-40B4-BE49-F238E27FC236}">
              <a16:creationId xmlns="" xmlns:a16="http://schemas.microsoft.com/office/drawing/2014/main" id="{00000000-0008-0000-0000-0000E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21" name="Picture 1" descr="Uajy small">
          <a:extLst>
            <a:ext uri="{FF2B5EF4-FFF2-40B4-BE49-F238E27FC236}">
              <a16:creationId xmlns="" xmlns:a16="http://schemas.microsoft.com/office/drawing/2014/main" id="{00000000-0008-0000-0000-0000E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322" name="Picture 1" descr="Uajy small">
          <a:extLst>
            <a:ext uri="{FF2B5EF4-FFF2-40B4-BE49-F238E27FC236}">
              <a16:creationId xmlns="" xmlns:a16="http://schemas.microsoft.com/office/drawing/2014/main" id="{00000000-0008-0000-0000-0000E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323" name="Picture 1" descr="Uajy small">
          <a:extLst>
            <a:ext uri="{FF2B5EF4-FFF2-40B4-BE49-F238E27FC236}">
              <a16:creationId xmlns="" xmlns:a16="http://schemas.microsoft.com/office/drawing/2014/main" id="{00000000-0008-0000-0000-0000E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24" name="Picture 1" descr="Uajy small">
          <a:extLst>
            <a:ext uri="{FF2B5EF4-FFF2-40B4-BE49-F238E27FC236}">
              <a16:creationId xmlns="" xmlns:a16="http://schemas.microsoft.com/office/drawing/2014/main" id="{00000000-0008-0000-0000-0000E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25" name="Picture 1" descr="Uajy small">
          <a:extLst>
            <a:ext uri="{FF2B5EF4-FFF2-40B4-BE49-F238E27FC236}">
              <a16:creationId xmlns="" xmlns:a16="http://schemas.microsoft.com/office/drawing/2014/main" id="{00000000-0008-0000-0000-0000E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26" name="Picture 1" descr="Uajy small">
          <a:extLst>
            <a:ext uri="{FF2B5EF4-FFF2-40B4-BE49-F238E27FC236}">
              <a16:creationId xmlns="" xmlns:a16="http://schemas.microsoft.com/office/drawing/2014/main" id="{00000000-0008-0000-0000-0000E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27" name="Picture 1" descr="Uajy small">
          <a:extLst>
            <a:ext uri="{FF2B5EF4-FFF2-40B4-BE49-F238E27FC236}">
              <a16:creationId xmlns="" xmlns:a16="http://schemas.microsoft.com/office/drawing/2014/main" id="{00000000-0008-0000-0000-0000E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28" name="Picture 1" descr="Uajy small">
          <a:extLst>
            <a:ext uri="{FF2B5EF4-FFF2-40B4-BE49-F238E27FC236}">
              <a16:creationId xmlns="" xmlns:a16="http://schemas.microsoft.com/office/drawing/2014/main" id="{00000000-0008-0000-0000-0000F0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29" name="Picture 3" descr="Uajy small">
          <a:extLst>
            <a:ext uri="{FF2B5EF4-FFF2-40B4-BE49-F238E27FC236}">
              <a16:creationId xmlns="" xmlns:a16="http://schemas.microsoft.com/office/drawing/2014/main" id="{00000000-0008-0000-0000-0000F1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30" name="Picture 1" descr="Uajy small">
          <a:extLst>
            <a:ext uri="{FF2B5EF4-FFF2-40B4-BE49-F238E27FC236}">
              <a16:creationId xmlns="" xmlns:a16="http://schemas.microsoft.com/office/drawing/2014/main" id="{00000000-0008-0000-0000-0000F2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31" name="Picture 1" descr="Uajy small">
          <a:extLst>
            <a:ext uri="{FF2B5EF4-FFF2-40B4-BE49-F238E27FC236}">
              <a16:creationId xmlns="" xmlns:a16="http://schemas.microsoft.com/office/drawing/2014/main" id="{00000000-0008-0000-0000-0000F3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32" name="Picture 1" descr="Uajy small">
          <a:extLst>
            <a:ext uri="{FF2B5EF4-FFF2-40B4-BE49-F238E27FC236}">
              <a16:creationId xmlns="" xmlns:a16="http://schemas.microsoft.com/office/drawing/2014/main" id="{00000000-0008-0000-0000-0000F4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33" name="Picture 1" descr="Uajy small">
          <a:extLst>
            <a:ext uri="{FF2B5EF4-FFF2-40B4-BE49-F238E27FC236}">
              <a16:creationId xmlns="" xmlns:a16="http://schemas.microsoft.com/office/drawing/2014/main" id="{00000000-0008-0000-0000-0000F5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34" name="Picture 1" descr="Uajy small">
          <a:extLst>
            <a:ext uri="{FF2B5EF4-FFF2-40B4-BE49-F238E27FC236}">
              <a16:creationId xmlns="" xmlns:a16="http://schemas.microsoft.com/office/drawing/2014/main" id="{00000000-0008-0000-0000-0000F6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35" name="Picture 1" descr="Uajy small">
          <a:extLst>
            <a:ext uri="{FF2B5EF4-FFF2-40B4-BE49-F238E27FC236}">
              <a16:creationId xmlns="" xmlns:a16="http://schemas.microsoft.com/office/drawing/2014/main" id="{00000000-0008-0000-0000-0000F7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336" name="Picture 1" descr="Uajy small">
          <a:extLst>
            <a:ext uri="{FF2B5EF4-FFF2-40B4-BE49-F238E27FC236}">
              <a16:creationId xmlns="" xmlns:a16="http://schemas.microsoft.com/office/drawing/2014/main" id="{00000000-0008-0000-0000-0000F8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337" name="Picture 1" descr="Uajy small">
          <a:extLst>
            <a:ext uri="{FF2B5EF4-FFF2-40B4-BE49-F238E27FC236}">
              <a16:creationId xmlns="" xmlns:a16="http://schemas.microsoft.com/office/drawing/2014/main" id="{00000000-0008-0000-0000-0000F9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38" name="Picture 1" descr="Uajy small">
          <a:extLst>
            <a:ext uri="{FF2B5EF4-FFF2-40B4-BE49-F238E27FC236}">
              <a16:creationId xmlns="" xmlns:a16="http://schemas.microsoft.com/office/drawing/2014/main" id="{00000000-0008-0000-0000-0000F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39" name="Picture 1" descr="Uajy small">
          <a:extLst>
            <a:ext uri="{FF2B5EF4-FFF2-40B4-BE49-F238E27FC236}">
              <a16:creationId xmlns="" xmlns:a16="http://schemas.microsoft.com/office/drawing/2014/main" id="{00000000-0008-0000-0000-0000F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340" name="Picture 1" descr="Uajy small">
          <a:extLst>
            <a:ext uri="{FF2B5EF4-FFF2-40B4-BE49-F238E27FC236}">
              <a16:creationId xmlns="" xmlns:a16="http://schemas.microsoft.com/office/drawing/2014/main" id="{00000000-0008-0000-0000-0000FC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341" name="Picture 1" descr="Uajy small">
          <a:extLst>
            <a:ext uri="{FF2B5EF4-FFF2-40B4-BE49-F238E27FC236}">
              <a16:creationId xmlns="" xmlns:a16="http://schemas.microsoft.com/office/drawing/2014/main" id="{00000000-0008-0000-0000-0000FD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42" name="Picture 1" descr="Uajy small">
          <a:extLst>
            <a:ext uri="{FF2B5EF4-FFF2-40B4-BE49-F238E27FC236}">
              <a16:creationId xmlns="" xmlns:a16="http://schemas.microsoft.com/office/drawing/2014/main" id="{00000000-0008-0000-0000-0000FE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43" name="Picture 1" descr="Uajy small">
          <a:extLst>
            <a:ext uri="{FF2B5EF4-FFF2-40B4-BE49-F238E27FC236}">
              <a16:creationId xmlns="" xmlns:a16="http://schemas.microsoft.com/office/drawing/2014/main" id="{00000000-0008-0000-0000-0000FF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44" name="Picture 1" descr="Uajy small">
          <a:extLst>
            <a:ext uri="{FF2B5EF4-FFF2-40B4-BE49-F238E27FC236}">
              <a16:creationId xmlns="" xmlns:a16="http://schemas.microsoft.com/office/drawing/2014/main" id="{00000000-0008-0000-0000-00000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45" name="Picture 1" descr="Uajy small">
          <a:extLst>
            <a:ext uri="{FF2B5EF4-FFF2-40B4-BE49-F238E27FC236}">
              <a16:creationId xmlns="" xmlns:a16="http://schemas.microsoft.com/office/drawing/2014/main" id="{00000000-0008-0000-0000-00000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46" name="Picture 1" descr="Uajy small">
          <a:extLst>
            <a:ext uri="{FF2B5EF4-FFF2-40B4-BE49-F238E27FC236}">
              <a16:creationId xmlns="" xmlns:a16="http://schemas.microsoft.com/office/drawing/2014/main" id="{00000000-0008-0000-0000-00000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47" name="Picture 3" descr="Uajy small">
          <a:extLst>
            <a:ext uri="{FF2B5EF4-FFF2-40B4-BE49-F238E27FC236}">
              <a16:creationId xmlns="" xmlns:a16="http://schemas.microsoft.com/office/drawing/2014/main" id="{00000000-0008-0000-0000-00000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48" name="Picture 1" descr="Uajy small">
          <a:extLst>
            <a:ext uri="{FF2B5EF4-FFF2-40B4-BE49-F238E27FC236}">
              <a16:creationId xmlns="" xmlns:a16="http://schemas.microsoft.com/office/drawing/2014/main" id="{00000000-0008-0000-0000-00000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49" name="Picture 1" descr="Uajy small">
          <a:extLst>
            <a:ext uri="{FF2B5EF4-FFF2-40B4-BE49-F238E27FC236}">
              <a16:creationId xmlns="" xmlns:a16="http://schemas.microsoft.com/office/drawing/2014/main" id="{00000000-0008-0000-0000-00000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50" name="Picture 1" descr="Uajy small">
          <a:extLst>
            <a:ext uri="{FF2B5EF4-FFF2-40B4-BE49-F238E27FC236}">
              <a16:creationId xmlns="" xmlns:a16="http://schemas.microsoft.com/office/drawing/2014/main" id="{00000000-0008-0000-0000-00000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51" name="Picture 1" descr="Uajy small">
          <a:extLst>
            <a:ext uri="{FF2B5EF4-FFF2-40B4-BE49-F238E27FC236}">
              <a16:creationId xmlns="" xmlns:a16="http://schemas.microsoft.com/office/drawing/2014/main" id="{00000000-0008-0000-0000-00000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52" name="Picture 1" descr="Uajy small">
          <a:extLst>
            <a:ext uri="{FF2B5EF4-FFF2-40B4-BE49-F238E27FC236}">
              <a16:creationId xmlns="" xmlns:a16="http://schemas.microsoft.com/office/drawing/2014/main" id="{00000000-0008-0000-0000-00000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53" name="Picture 1" descr="Uajy small">
          <a:extLst>
            <a:ext uri="{FF2B5EF4-FFF2-40B4-BE49-F238E27FC236}">
              <a16:creationId xmlns="" xmlns:a16="http://schemas.microsoft.com/office/drawing/2014/main" id="{00000000-0008-0000-0000-00000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354" name="Picture 1" descr="Uajy small">
          <a:extLst>
            <a:ext uri="{FF2B5EF4-FFF2-40B4-BE49-F238E27FC236}">
              <a16:creationId xmlns="" xmlns:a16="http://schemas.microsoft.com/office/drawing/2014/main" id="{00000000-0008-0000-0000-00000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355" name="Picture 1" descr="Uajy small">
          <a:extLst>
            <a:ext uri="{FF2B5EF4-FFF2-40B4-BE49-F238E27FC236}">
              <a16:creationId xmlns="" xmlns:a16="http://schemas.microsoft.com/office/drawing/2014/main" id="{00000000-0008-0000-0000-00000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56" name="Picture 1" descr="Uajy small">
          <a:extLst>
            <a:ext uri="{FF2B5EF4-FFF2-40B4-BE49-F238E27FC236}">
              <a16:creationId xmlns="" xmlns:a16="http://schemas.microsoft.com/office/drawing/2014/main" id="{00000000-0008-0000-0000-00000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57" name="Picture 1" descr="Uajy small">
          <a:extLst>
            <a:ext uri="{FF2B5EF4-FFF2-40B4-BE49-F238E27FC236}">
              <a16:creationId xmlns="" xmlns:a16="http://schemas.microsoft.com/office/drawing/2014/main" id="{00000000-0008-0000-0000-00000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358" name="Picture 1" descr="Uajy small">
          <a:extLst>
            <a:ext uri="{FF2B5EF4-FFF2-40B4-BE49-F238E27FC236}">
              <a16:creationId xmlns="" xmlns:a16="http://schemas.microsoft.com/office/drawing/2014/main" id="{00000000-0008-0000-0000-00000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359" name="Picture 1" descr="Uajy small">
          <a:extLst>
            <a:ext uri="{FF2B5EF4-FFF2-40B4-BE49-F238E27FC236}">
              <a16:creationId xmlns="" xmlns:a16="http://schemas.microsoft.com/office/drawing/2014/main" id="{00000000-0008-0000-0000-00000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60" name="Picture 1" descr="Uajy small">
          <a:extLst>
            <a:ext uri="{FF2B5EF4-FFF2-40B4-BE49-F238E27FC236}">
              <a16:creationId xmlns="" xmlns:a16="http://schemas.microsoft.com/office/drawing/2014/main" id="{00000000-0008-0000-0000-00001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361" name="Picture 1" descr="Uajy small">
          <a:extLst>
            <a:ext uri="{FF2B5EF4-FFF2-40B4-BE49-F238E27FC236}">
              <a16:creationId xmlns="" xmlns:a16="http://schemas.microsoft.com/office/drawing/2014/main" id="{00000000-0008-0000-0000-00001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362" name="Picture 1" descr="Uajy small">
          <a:extLst>
            <a:ext uri="{FF2B5EF4-FFF2-40B4-BE49-F238E27FC236}">
              <a16:creationId xmlns="" xmlns:a16="http://schemas.microsoft.com/office/drawing/2014/main" id="{00000000-0008-0000-0000-00001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63" name="Picture 1" descr="Uajy small">
          <a:extLst>
            <a:ext uri="{FF2B5EF4-FFF2-40B4-BE49-F238E27FC236}">
              <a16:creationId xmlns="" xmlns:a16="http://schemas.microsoft.com/office/drawing/2014/main" id="{00000000-0008-0000-0000-00001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64" name="Picture 1" descr="Uajy small">
          <a:extLst>
            <a:ext uri="{FF2B5EF4-FFF2-40B4-BE49-F238E27FC236}">
              <a16:creationId xmlns="" xmlns:a16="http://schemas.microsoft.com/office/drawing/2014/main" id="{00000000-0008-0000-0000-00001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65" name="Picture 1" descr="Uajy small">
          <a:extLst>
            <a:ext uri="{FF2B5EF4-FFF2-40B4-BE49-F238E27FC236}">
              <a16:creationId xmlns="" xmlns:a16="http://schemas.microsoft.com/office/drawing/2014/main" id="{00000000-0008-0000-0000-00001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66" name="Picture 1" descr="Uajy small">
          <a:extLst>
            <a:ext uri="{FF2B5EF4-FFF2-40B4-BE49-F238E27FC236}">
              <a16:creationId xmlns="" xmlns:a16="http://schemas.microsoft.com/office/drawing/2014/main" id="{00000000-0008-0000-0000-00001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367" name="Picture 1" descr="Uajy small">
          <a:extLst>
            <a:ext uri="{FF2B5EF4-FFF2-40B4-BE49-F238E27FC236}">
              <a16:creationId xmlns="" xmlns:a16="http://schemas.microsoft.com/office/drawing/2014/main" id="{00000000-0008-0000-0000-00001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1368" name="Picture 1" descr="Uajy small">
          <a:extLst>
            <a:ext uri="{FF2B5EF4-FFF2-40B4-BE49-F238E27FC236}">
              <a16:creationId xmlns="" xmlns:a16="http://schemas.microsoft.com/office/drawing/2014/main" id="{00000000-0008-0000-0000-00001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369" name="Picture 1" descr="Uajy small">
          <a:extLst>
            <a:ext uri="{FF2B5EF4-FFF2-40B4-BE49-F238E27FC236}">
              <a16:creationId xmlns="" xmlns:a16="http://schemas.microsoft.com/office/drawing/2014/main" id="{00000000-0008-0000-0000-00001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370" name="Picture 1" descr="Uajy small">
          <a:extLst>
            <a:ext uri="{FF2B5EF4-FFF2-40B4-BE49-F238E27FC236}">
              <a16:creationId xmlns="" xmlns:a16="http://schemas.microsoft.com/office/drawing/2014/main" id="{00000000-0008-0000-0000-00001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371" name="Picture 1" descr="Uajy small">
          <a:extLst>
            <a:ext uri="{FF2B5EF4-FFF2-40B4-BE49-F238E27FC236}">
              <a16:creationId xmlns="" xmlns:a16="http://schemas.microsoft.com/office/drawing/2014/main" id="{00000000-0008-0000-0000-00001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372" name="Picture 1" descr="Uajy small">
          <a:extLst>
            <a:ext uri="{FF2B5EF4-FFF2-40B4-BE49-F238E27FC236}">
              <a16:creationId xmlns="" xmlns:a16="http://schemas.microsoft.com/office/drawing/2014/main" id="{00000000-0008-0000-0000-00001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373" name="Picture 1" descr="Uajy small">
          <a:extLst>
            <a:ext uri="{FF2B5EF4-FFF2-40B4-BE49-F238E27FC236}">
              <a16:creationId xmlns="" xmlns:a16="http://schemas.microsoft.com/office/drawing/2014/main" id="{00000000-0008-0000-0000-00001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374" name="Picture 1" descr="Uajy small">
          <a:extLst>
            <a:ext uri="{FF2B5EF4-FFF2-40B4-BE49-F238E27FC236}">
              <a16:creationId xmlns="" xmlns:a16="http://schemas.microsoft.com/office/drawing/2014/main" id="{00000000-0008-0000-0000-00001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375" name="Picture 3" descr="Uajy small">
          <a:extLst>
            <a:ext uri="{FF2B5EF4-FFF2-40B4-BE49-F238E27FC236}">
              <a16:creationId xmlns="" xmlns:a16="http://schemas.microsoft.com/office/drawing/2014/main" id="{00000000-0008-0000-0000-00001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376" name="Picture 1" descr="Uajy small">
          <a:extLst>
            <a:ext uri="{FF2B5EF4-FFF2-40B4-BE49-F238E27FC236}">
              <a16:creationId xmlns="" xmlns:a16="http://schemas.microsoft.com/office/drawing/2014/main" id="{00000000-0008-0000-0000-00002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377" name="Picture 1" descr="Uajy small">
          <a:extLst>
            <a:ext uri="{FF2B5EF4-FFF2-40B4-BE49-F238E27FC236}">
              <a16:creationId xmlns="" xmlns:a16="http://schemas.microsoft.com/office/drawing/2014/main" id="{00000000-0008-0000-0000-00002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378" name="Picture 1" descr="Uajy small">
          <a:extLst>
            <a:ext uri="{FF2B5EF4-FFF2-40B4-BE49-F238E27FC236}">
              <a16:creationId xmlns="" xmlns:a16="http://schemas.microsoft.com/office/drawing/2014/main" id="{00000000-0008-0000-0000-00002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379" name="Picture 1" descr="Uajy small">
          <a:extLst>
            <a:ext uri="{FF2B5EF4-FFF2-40B4-BE49-F238E27FC236}">
              <a16:creationId xmlns="" xmlns:a16="http://schemas.microsoft.com/office/drawing/2014/main" id="{00000000-0008-0000-0000-00002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380" name="Picture 1" descr="Uajy small">
          <a:extLst>
            <a:ext uri="{FF2B5EF4-FFF2-40B4-BE49-F238E27FC236}">
              <a16:creationId xmlns="" xmlns:a16="http://schemas.microsoft.com/office/drawing/2014/main" id="{00000000-0008-0000-0000-00002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381" name="Picture 1" descr="Uajy small">
          <a:extLst>
            <a:ext uri="{FF2B5EF4-FFF2-40B4-BE49-F238E27FC236}">
              <a16:creationId xmlns="" xmlns:a16="http://schemas.microsoft.com/office/drawing/2014/main" id="{00000000-0008-0000-0000-00002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382" name="Picture 1" descr="Uajy small">
          <a:extLst>
            <a:ext uri="{FF2B5EF4-FFF2-40B4-BE49-F238E27FC236}">
              <a16:creationId xmlns="" xmlns:a16="http://schemas.microsoft.com/office/drawing/2014/main" id="{00000000-0008-0000-0000-00002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383" name="Picture 1" descr="Uajy small">
          <a:extLst>
            <a:ext uri="{FF2B5EF4-FFF2-40B4-BE49-F238E27FC236}">
              <a16:creationId xmlns="" xmlns:a16="http://schemas.microsoft.com/office/drawing/2014/main" id="{00000000-0008-0000-0000-00002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384" name="Picture 1" descr="Uajy small">
          <a:extLst>
            <a:ext uri="{FF2B5EF4-FFF2-40B4-BE49-F238E27FC236}">
              <a16:creationId xmlns="" xmlns:a16="http://schemas.microsoft.com/office/drawing/2014/main" id="{00000000-0008-0000-0000-00002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385" name="Picture 1" descr="Uajy small">
          <a:extLst>
            <a:ext uri="{FF2B5EF4-FFF2-40B4-BE49-F238E27FC236}">
              <a16:creationId xmlns="" xmlns:a16="http://schemas.microsoft.com/office/drawing/2014/main" id="{00000000-0008-0000-0000-00002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1386" name="Picture 1" descr="Uajy small">
          <a:extLst>
            <a:ext uri="{FF2B5EF4-FFF2-40B4-BE49-F238E27FC236}">
              <a16:creationId xmlns="" xmlns:a16="http://schemas.microsoft.com/office/drawing/2014/main" id="{00000000-0008-0000-0000-00002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387" name="Picture 1" descr="Uajy small">
          <a:extLst>
            <a:ext uri="{FF2B5EF4-FFF2-40B4-BE49-F238E27FC236}">
              <a16:creationId xmlns="" xmlns:a16="http://schemas.microsoft.com/office/drawing/2014/main" id="{00000000-0008-0000-0000-00002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388" name="Picture 1" descr="Uajy small">
          <a:extLst>
            <a:ext uri="{FF2B5EF4-FFF2-40B4-BE49-F238E27FC236}">
              <a16:creationId xmlns="" xmlns:a16="http://schemas.microsoft.com/office/drawing/2014/main" id="{00000000-0008-0000-0000-00002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389" name="Picture 1" descr="Uajy small">
          <a:extLst>
            <a:ext uri="{FF2B5EF4-FFF2-40B4-BE49-F238E27FC236}">
              <a16:creationId xmlns="" xmlns:a16="http://schemas.microsoft.com/office/drawing/2014/main" id="{00000000-0008-0000-0000-00002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90" name="Picture 1" descr="Uajy small">
          <a:extLst>
            <a:ext uri="{FF2B5EF4-FFF2-40B4-BE49-F238E27FC236}">
              <a16:creationId xmlns="" xmlns:a16="http://schemas.microsoft.com/office/drawing/2014/main" id="{00000000-0008-0000-0000-00002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391" name="Picture 1" descr="Uajy small">
          <a:extLst>
            <a:ext uri="{FF2B5EF4-FFF2-40B4-BE49-F238E27FC236}">
              <a16:creationId xmlns="" xmlns:a16="http://schemas.microsoft.com/office/drawing/2014/main" id="{00000000-0008-0000-0000-00002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392" name="Picture 3" descr="Uajy small">
          <a:extLst>
            <a:ext uri="{FF2B5EF4-FFF2-40B4-BE49-F238E27FC236}">
              <a16:creationId xmlns="" xmlns:a16="http://schemas.microsoft.com/office/drawing/2014/main" id="{00000000-0008-0000-0000-00003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393" name="Picture 1" descr="Uajy small">
          <a:extLst>
            <a:ext uri="{FF2B5EF4-FFF2-40B4-BE49-F238E27FC236}">
              <a16:creationId xmlns="" xmlns:a16="http://schemas.microsoft.com/office/drawing/2014/main" id="{00000000-0008-0000-0000-00003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394" name="Picture 1" descr="Uajy small">
          <a:extLst>
            <a:ext uri="{FF2B5EF4-FFF2-40B4-BE49-F238E27FC236}">
              <a16:creationId xmlns="" xmlns:a16="http://schemas.microsoft.com/office/drawing/2014/main" id="{00000000-0008-0000-0000-00003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95" name="Picture 1" descr="Uajy small">
          <a:extLst>
            <a:ext uri="{FF2B5EF4-FFF2-40B4-BE49-F238E27FC236}">
              <a16:creationId xmlns="" xmlns:a16="http://schemas.microsoft.com/office/drawing/2014/main" id="{00000000-0008-0000-0000-00003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396" name="Picture 1" descr="Uajy small">
          <a:extLst>
            <a:ext uri="{FF2B5EF4-FFF2-40B4-BE49-F238E27FC236}">
              <a16:creationId xmlns="" xmlns:a16="http://schemas.microsoft.com/office/drawing/2014/main" id="{00000000-0008-0000-0000-00003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97" name="Picture 1" descr="Uajy small">
          <a:extLst>
            <a:ext uri="{FF2B5EF4-FFF2-40B4-BE49-F238E27FC236}">
              <a16:creationId xmlns="" xmlns:a16="http://schemas.microsoft.com/office/drawing/2014/main" id="{00000000-0008-0000-0000-00003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398" name="Picture 1" descr="Uajy small">
          <a:extLst>
            <a:ext uri="{FF2B5EF4-FFF2-40B4-BE49-F238E27FC236}">
              <a16:creationId xmlns="" xmlns:a16="http://schemas.microsoft.com/office/drawing/2014/main" id="{00000000-0008-0000-0000-00003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399" name="Picture 1" descr="Uajy small">
          <a:extLst>
            <a:ext uri="{FF2B5EF4-FFF2-40B4-BE49-F238E27FC236}">
              <a16:creationId xmlns="" xmlns:a16="http://schemas.microsoft.com/office/drawing/2014/main" id="{00000000-0008-0000-0000-00003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400" name="Picture 1" descr="Uajy small">
          <a:extLst>
            <a:ext uri="{FF2B5EF4-FFF2-40B4-BE49-F238E27FC236}">
              <a16:creationId xmlns="" xmlns:a16="http://schemas.microsoft.com/office/drawing/2014/main" id="{00000000-0008-0000-0000-00003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01" name="Picture 1" descr="Uajy small">
          <a:extLst>
            <a:ext uri="{FF2B5EF4-FFF2-40B4-BE49-F238E27FC236}">
              <a16:creationId xmlns="" xmlns:a16="http://schemas.microsoft.com/office/drawing/2014/main" id="{00000000-0008-0000-0000-00003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02" name="Picture 1" descr="Uajy small">
          <a:extLst>
            <a:ext uri="{FF2B5EF4-FFF2-40B4-BE49-F238E27FC236}">
              <a16:creationId xmlns="" xmlns:a16="http://schemas.microsoft.com/office/drawing/2014/main" id="{00000000-0008-0000-0000-00003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403" name="Picture 1" descr="Uajy small">
          <a:extLst>
            <a:ext uri="{FF2B5EF4-FFF2-40B4-BE49-F238E27FC236}">
              <a16:creationId xmlns="" xmlns:a16="http://schemas.microsoft.com/office/drawing/2014/main" id="{00000000-0008-0000-0000-00003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404" name="Picture 1" descr="Uajy small">
          <a:extLst>
            <a:ext uri="{FF2B5EF4-FFF2-40B4-BE49-F238E27FC236}">
              <a16:creationId xmlns="" xmlns:a16="http://schemas.microsoft.com/office/drawing/2014/main" id="{00000000-0008-0000-0000-00003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1405" name="Picture 1" descr="Uajy small">
          <a:extLst>
            <a:ext uri="{FF2B5EF4-FFF2-40B4-BE49-F238E27FC236}">
              <a16:creationId xmlns="" xmlns:a16="http://schemas.microsoft.com/office/drawing/2014/main" id="{00000000-0008-0000-0000-00003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406" name="Picture 1" descr="Uajy small">
          <a:extLst>
            <a:ext uri="{FF2B5EF4-FFF2-40B4-BE49-F238E27FC236}">
              <a16:creationId xmlns="" xmlns:a16="http://schemas.microsoft.com/office/drawing/2014/main" id="{00000000-0008-0000-0000-00003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407" name="Picture 1" descr="Uajy small">
          <a:extLst>
            <a:ext uri="{FF2B5EF4-FFF2-40B4-BE49-F238E27FC236}">
              <a16:creationId xmlns="" xmlns:a16="http://schemas.microsoft.com/office/drawing/2014/main" id="{00000000-0008-0000-0000-00003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08" name="Picture 1" descr="Uajy small">
          <a:extLst>
            <a:ext uri="{FF2B5EF4-FFF2-40B4-BE49-F238E27FC236}">
              <a16:creationId xmlns="" xmlns:a16="http://schemas.microsoft.com/office/drawing/2014/main" id="{00000000-0008-0000-0000-00004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09" name="Picture 1" descr="Uajy small">
          <a:extLst>
            <a:ext uri="{FF2B5EF4-FFF2-40B4-BE49-F238E27FC236}">
              <a16:creationId xmlns="" xmlns:a16="http://schemas.microsoft.com/office/drawing/2014/main" id="{00000000-0008-0000-0000-00004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410" name="Picture 3" descr="Uajy small">
          <a:extLst>
            <a:ext uri="{FF2B5EF4-FFF2-40B4-BE49-F238E27FC236}">
              <a16:creationId xmlns="" xmlns:a16="http://schemas.microsoft.com/office/drawing/2014/main" id="{00000000-0008-0000-0000-00004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411" name="Picture 1" descr="Uajy small">
          <a:extLst>
            <a:ext uri="{FF2B5EF4-FFF2-40B4-BE49-F238E27FC236}">
              <a16:creationId xmlns="" xmlns:a16="http://schemas.microsoft.com/office/drawing/2014/main" id="{00000000-0008-0000-0000-00004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412" name="Picture 1" descr="Uajy small">
          <a:extLst>
            <a:ext uri="{FF2B5EF4-FFF2-40B4-BE49-F238E27FC236}">
              <a16:creationId xmlns="" xmlns:a16="http://schemas.microsoft.com/office/drawing/2014/main" id="{00000000-0008-0000-0000-00004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13" name="Picture 1" descr="Uajy small">
          <a:extLst>
            <a:ext uri="{FF2B5EF4-FFF2-40B4-BE49-F238E27FC236}">
              <a16:creationId xmlns="" xmlns:a16="http://schemas.microsoft.com/office/drawing/2014/main" id="{00000000-0008-0000-0000-00004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14" name="Picture 1" descr="Uajy small">
          <a:extLst>
            <a:ext uri="{FF2B5EF4-FFF2-40B4-BE49-F238E27FC236}">
              <a16:creationId xmlns="" xmlns:a16="http://schemas.microsoft.com/office/drawing/2014/main" id="{00000000-0008-0000-0000-00004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15" name="Picture 1" descr="Uajy small">
          <a:extLst>
            <a:ext uri="{FF2B5EF4-FFF2-40B4-BE49-F238E27FC236}">
              <a16:creationId xmlns="" xmlns:a16="http://schemas.microsoft.com/office/drawing/2014/main" id="{00000000-0008-0000-0000-00004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16" name="Picture 1" descr="Uajy small">
          <a:extLst>
            <a:ext uri="{FF2B5EF4-FFF2-40B4-BE49-F238E27FC236}">
              <a16:creationId xmlns="" xmlns:a16="http://schemas.microsoft.com/office/drawing/2014/main" id="{00000000-0008-0000-0000-00004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417" name="Picture 1" descr="Uajy small">
          <a:extLst>
            <a:ext uri="{FF2B5EF4-FFF2-40B4-BE49-F238E27FC236}">
              <a16:creationId xmlns="" xmlns:a16="http://schemas.microsoft.com/office/drawing/2014/main" id="{00000000-0008-0000-0000-00004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418" name="Picture 1" descr="Uajy small">
          <a:extLst>
            <a:ext uri="{FF2B5EF4-FFF2-40B4-BE49-F238E27FC236}">
              <a16:creationId xmlns="" xmlns:a16="http://schemas.microsoft.com/office/drawing/2014/main" id="{00000000-0008-0000-0000-00004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19" name="Picture 1" descr="Uajy small">
          <a:extLst>
            <a:ext uri="{FF2B5EF4-FFF2-40B4-BE49-F238E27FC236}">
              <a16:creationId xmlns="" xmlns:a16="http://schemas.microsoft.com/office/drawing/2014/main" id="{00000000-0008-0000-0000-00004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20" name="Picture 1" descr="Uajy small">
          <a:extLst>
            <a:ext uri="{FF2B5EF4-FFF2-40B4-BE49-F238E27FC236}">
              <a16:creationId xmlns="" xmlns:a16="http://schemas.microsoft.com/office/drawing/2014/main" id="{00000000-0008-0000-0000-00004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421" name="Picture 1" descr="Uajy small">
          <a:extLst>
            <a:ext uri="{FF2B5EF4-FFF2-40B4-BE49-F238E27FC236}">
              <a16:creationId xmlns="" xmlns:a16="http://schemas.microsoft.com/office/drawing/2014/main" id="{00000000-0008-0000-0000-00004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422" name="Picture 1" descr="Uajy small">
          <a:extLst>
            <a:ext uri="{FF2B5EF4-FFF2-40B4-BE49-F238E27FC236}">
              <a16:creationId xmlns="" xmlns:a16="http://schemas.microsoft.com/office/drawing/2014/main" id="{00000000-0008-0000-0000-00004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23" name="Picture 1" descr="Uajy small">
          <a:extLst>
            <a:ext uri="{FF2B5EF4-FFF2-40B4-BE49-F238E27FC236}">
              <a16:creationId xmlns="" xmlns:a16="http://schemas.microsoft.com/office/drawing/2014/main" id="{00000000-0008-0000-0000-00004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24" name="Picture 1" descr="Uajy small">
          <a:extLst>
            <a:ext uri="{FF2B5EF4-FFF2-40B4-BE49-F238E27FC236}">
              <a16:creationId xmlns="" xmlns:a16="http://schemas.microsoft.com/office/drawing/2014/main" id="{00000000-0008-0000-0000-00005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25" name="Picture 1" descr="Uajy small">
          <a:extLst>
            <a:ext uri="{FF2B5EF4-FFF2-40B4-BE49-F238E27FC236}">
              <a16:creationId xmlns="" xmlns:a16="http://schemas.microsoft.com/office/drawing/2014/main" id="{00000000-0008-0000-0000-00005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426" name="Picture 354" descr="Uajy small">
          <a:extLst>
            <a:ext uri="{FF2B5EF4-FFF2-40B4-BE49-F238E27FC236}">
              <a16:creationId xmlns="" xmlns:a16="http://schemas.microsoft.com/office/drawing/2014/main" id="{00000000-0008-0000-0000-00005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27" name="Picture 3" descr="Uajy small">
          <a:extLst>
            <a:ext uri="{FF2B5EF4-FFF2-40B4-BE49-F238E27FC236}">
              <a16:creationId xmlns="" xmlns:a16="http://schemas.microsoft.com/office/drawing/2014/main" id="{00000000-0008-0000-0000-00005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28" name="Picture 1" descr="Uajy small">
          <a:extLst>
            <a:ext uri="{FF2B5EF4-FFF2-40B4-BE49-F238E27FC236}">
              <a16:creationId xmlns="" xmlns:a16="http://schemas.microsoft.com/office/drawing/2014/main" id="{00000000-0008-0000-0000-00005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29" name="Picture 1" descr="Uajy small">
          <a:extLst>
            <a:ext uri="{FF2B5EF4-FFF2-40B4-BE49-F238E27FC236}">
              <a16:creationId xmlns="" xmlns:a16="http://schemas.microsoft.com/office/drawing/2014/main" id="{00000000-0008-0000-0000-00005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30" name="Picture 1" descr="Uajy small">
          <a:extLst>
            <a:ext uri="{FF2B5EF4-FFF2-40B4-BE49-F238E27FC236}">
              <a16:creationId xmlns="" xmlns:a16="http://schemas.microsoft.com/office/drawing/2014/main" id="{00000000-0008-0000-0000-00005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31" name="Picture 1" descr="Uajy small">
          <a:extLst>
            <a:ext uri="{FF2B5EF4-FFF2-40B4-BE49-F238E27FC236}">
              <a16:creationId xmlns="" xmlns:a16="http://schemas.microsoft.com/office/drawing/2014/main" id="{00000000-0008-0000-0000-00005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32" name="Picture 1" descr="Uajy small">
          <a:extLst>
            <a:ext uri="{FF2B5EF4-FFF2-40B4-BE49-F238E27FC236}">
              <a16:creationId xmlns="" xmlns:a16="http://schemas.microsoft.com/office/drawing/2014/main" id="{00000000-0008-0000-0000-00005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33" name="Picture 1" descr="Uajy small">
          <a:extLst>
            <a:ext uri="{FF2B5EF4-FFF2-40B4-BE49-F238E27FC236}">
              <a16:creationId xmlns="" xmlns:a16="http://schemas.microsoft.com/office/drawing/2014/main" id="{00000000-0008-0000-0000-00005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434" name="Picture 1" descr="Uajy small">
          <a:extLst>
            <a:ext uri="{FF2B5EF4-FFF2-40B4-BE49-F238E27FC236}">
              <a16:creationId xmlns="" xmlns:a16="http://schemas.microsoft.com/office/drawing/2014/main" id="{00000000-0008-0000-0000-00005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435" name="Picture 1" descr="Uajy small">
          <a:extLst>
            <a:ext uri="{FF2B5EF4-FFF2-40B4-BE49-F238E27FC236}">
              <a16:creationId xmlns="" xmlns:a16="http://schemas.microsoft.com/office/drawing/2014/main" id="{00000000-0008-0000-0000-00005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36" name="Picture 1" descr="Uajy small">
          <a:extLst>
            <a:ext uri="{FF2B5EF4-FFF2-40B4-BE49-F238E27FC236}">
              <a16:creationId xmlns="" xmlns:a16="http://schemas.microsoft.com/office/drawing/2014/main" id="{00000000-0008-0000-0000-00005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37" name="Picture 1" descr="Uajy small">
          <a:extLst>
            <a:ext uri="{FF2B5EF4-FFF2-40B4-BE49-F238E27FC236}">
              <a16:creationId xmlns="" xmlns:a16="http://schemas.microsoft.com/office/drawing/2014/main" id="{00000000-0008-0000-0000-00005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438" name="Picture 1" descr="Uajy small">
          <a:extLst>
            <a:ext uri="{FF2B5EF4-FFF2-40B4-BE49-F238E27FC236}">
              <a16:creationId xmlns="" xmlns:a16="http://schemas.microsoft.com/office/drawing/2014/main" id="{00000000-0008-0000-0000-00005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439" name="Picture 1" descr="Uajy small">
          <a:extLst>
            <a:ext uri="{FF2B5EF4-FFF2-40B4-BE49-F238E27FC236}">
              <a16:creationId xmlns="" xmlns:a16="http://schemas.microsoft.com/office/drawing/2014/main" id="{00000000-0008-0000-0000-00005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40" name="Picture 1" descr="Uajy small">
          <a:extLst>
            <a:ext uri="{FF2B5EF4-FFF2-40B4-BE49-F238E27FC236}">
              <a16:creationId xmlns="" xmlns:a16="http://schemas.microsoft.com/office/drawing/2014/main" id="{00000000-0008-0000-0000-00006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41" name="Picture 1" descr="Uajy small">
          <a:extLst>
            <a:ext uri="{FF2B5EF4-FFF2-40B4-BE49-F238E27FC236}">
              <a16:creationId xmlns="" xmlns:a16="http://schemas.microsoft.com/office/drawing/2014/main" id="{00000000-0008-0000-0000-00006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42" name="Picture 1" descr="Uajy small">
          <a:extLst>
            <a:ext uri="{FF2B5EF4-FFF2-40B4-BE49-F238E27FC236}">
              <a16:creationId xmlns="" xmlns:a16="http://schemas.microsoft.com/office/drawing/2014/main" id="{00000000-0008-0000-0000-00006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43" name="Picture 1" descr="Uajy small">
          <a:extLst>
            <a:ext uri="{FF2B5EF4-FFF2-40B4-BE49-F238E27FC236}">
              <a16:creationId xmlns="" xmlns:a16="http://schemas.microsoft.com/office/drawing/2014/main" id="{00000000-0008-0000-0000-00006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44" name="Picture 1" descr="Uajy small">
          <a:extLst>
            <a:ext uri="{FF2B5EF4-FFF2-40B4-BE49-F238E27FC236}">
              <a16:creationId xmlns="" xmlns:a16="http://schemas.microsoft.com/office/drawing/2014/main" id="{00000000-0008-0000-0000-00006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45" name="Picture 3" descr="Uajy small">
          <a:extLst>
            <a:ext uri="{FF2B5EF4-FFF2-40B4-BE49-F238E27FC236}">
              <a16:creationId xmlns="" xmlns:a16="http://schemas.microsoft.com/office/drawing/2014/main" id="{00000000-0008-0000-0000-00006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46" name="Picture 1" descr="Uajy small">
          <a:extLst>
            <a:ext uri="{FF2B5EF4-FFF2-40B4-BE49-F238E27FC236}">
              <a16:creationId xmlns="" xmlns:a16="http://schemas.microsoft.com/office/drawing/2014/main" id="{00000000-0008-0000-0000-00006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47" name="Picture 1" descr="Uajy small">
          <a:extLst>
            <a:ext uri="{FF2B5EF4-FFF2-40B4-BE49-F238E27FC236}">
              <a16:creationId xmlns="" xmlns:a16="http://schemas.microsoft.com/office/drawing/2014/main" id="{00000000-0008-0000-0000-00006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48" name="Picture 1" descr="Uajy small">
          <a:extLst>
            <a:ext uri="{FF2B5EF4-FFF2-40B4-BE49-F238E27FC236}">
              <a16:creationId xmlns="" xmlns:a16="http://schemas.microsoft.com/office/drawing/2014/main" id="{00000000-0008-0000-0000-00006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49" name="Picture 1" descr="Uajy small">
          <a:extLst>
            <a:ext uri="{FF2B5EF4-FFF2-40B4-BE49-F238E27FC236}">
              <a16:creationId xmlns="" xmlns:a16="http://schemas.microsoft.com/office/drawing/2014/main" id="{00000000-0008-0000-0000-00006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50" name="Picture 1" descr="Uajy small">
          <a:extLst>
            <a:ext uri="{FF2B5EF4-FFF2-40B4-BE49-F238E27FC236}">
              <a16:creationId xmlns="" xmlns:a16="http://schemas.microsoft.com/office/drawing/2014/main" id="{00000000-0008-0000-0000-00006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51" name="Picture 1" descr="Uajy small">
          <a:extLst>
            <a:ext uri="{FF2B5EF4-FFF2-40B4-BE49-F238E27FC236}">
              <a16:creationId xmlns="" xmlns:a16="http://schemas.microsoft.com/office/drawing/2014/main" id="{00000000-0008-0000-0000-00006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452" name="Picture 1" descr="Uajy small">
          <a:extLst>
            <a:ext uri="{FF2B5EF4-FFF2-40B4-BE49-F238E27FC236}">
              <a16:creationId xmlns="" xmlns:a16="http://schemas.microsoft.com/office/drawing/2014/main" id="{00000000-0008-0000-0000-00006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453" name="Picture 1" descr="Uajy small">
          <a:extLst>
            <a:ext uri="{FF2B5EF4-FFF2-40B4-BE49-F238E27FC236}">
              <a16:creationId xmlns="" xmlns:a16="http://schemas.microsoft.com/office/drawing/2014/main" id="{00000000-0008-0000-0000-00006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54" name="Picture 1" descr="Uajy small">
          <a:extLst>
            <a:ext uri="{FF2B5EF4-FFF2-40B4-BE49-F238E27FC236}">
              <a16:creationId xmlns="" xmlns:a16="http://schemas.microsoft.com/office/drawing/2014/main" id="{00000000-0008-0000-0000-00006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55" name="Picture 1" descr="Uajy small">
          <a:extLst>
            <a:ext uri="{FF2B5EF4-FFF2-40B4-BE49-F238E27FC236}">
              <a16:creationId xmlns="" xmlns:a16="http://schemas.microsoft.com/office/drawing/2014/main" id="{00000000-0008-0000-0000-00006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456" name="Picture 1" descr="Uajy small">
          <a:extLst>
            <a:ext uri="{FF2B5EF4-FFF2-40B4-BE49-F238E27FC236}">
              <a16:creationId xmlns="" xmlns:a16="http://schemas.microsoft.com/office/drawing/2014/main" id="{00000000-0008-0000-0000-00007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457" name="Picture 1" descr="Uajy small">
          <a:extLst>
            <a:ext uri="{FF2B5EF4-FFF2-40B4-BE49-F238E27FC236}">
              <a16:creationId xmlns="" xmlns:a16="http://schemas.microsoft.com/office/drawing/2014/main" id="{00000000-0008-0000-0000-00007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58" name="Picture 1" descr="Uajy small">
          <a:extLst>
            <a:ext uri="{FF2B5EF4-FFF2-40B4-BE49-F238E27FC236}">
              <a16:creationId xmlns="" xmlns:a16="http://schemas.microsoft.com/office/drawing/2014/main" id="{00000000-0008-0000-0000-00007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59" name="Picture 1" descr="Uajy small">
          <a:extLst>
            <a:ext uri="{FF2B5EF4-FFF2-40B4-BE49-F238E27FC236}">
              <a16:creationId xmlns="" xmlns:a16="http://schemas.microsoft.com/office/drawing/2014/main" id="{00000000-0008-0000-0000-00007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60" name="Picture 1" descr="Uajy small">
          <a:extLst>
            <a:ext uri="{FF2B5EF4-FFF2-40B4-BE49-F238E27FC236}">
              <a16:creationId xmlns="" xmlns:a16="http://schemas.microsoft.com/office/drawing/2014/main" id="{00000000-0008-0000-0000-00007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61" name="Picture 1" descr="Uajy small">
          <a:extLst>
            <a:ext uri="{FF2B5EF4-FFF2-40B4-BE49-F238E27FC236}">
              <a16:creationId xmlns="" xmlns:a16="http://schemas.microsoft.com/office/drawing/2014/main" id="{00000000-0008-0000-0000-00007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62" name="Picture 1" descr="Uajy small">
          <a:extLst>
            <a:ext uri="{FF2B5EF4-FFF2-40B4-BE49-F238E27FC236}">
              <a16:creationId xmlns="" xmlns:a16="http://schemas.microsoft.com/office/drawing/2014/main" id="{00000000-0008-0000-0000-00007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63" name="Picture 3" descr="Uajy small">
          <a:extLst>
            <a:ext uri="{FF2B5EF4-FFF2-40B4-BE49-F238E27FC236}">
              <a16:creationId xmlns="" xmlns:a16="http://schemas.microsoft.com/office/drawing/2014/main" id="{00000000-0008-0000-0000-00007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64" name="Picture 1" descr="Uajy small">
          <a:extLst>
            <a:ext uri="{FF2B5EF4-FFF2-40B4-BE49-F238E27FC236}">
              <a16:creationId xmlns="" xmlns:a16="http://schemas.microsoft.com/office/drawing/2014/main" id="{00000000-0008-0000-0000-00007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465" name="Picture 1" descr="Uajy small">
          <a:extLst>
            <a:ext uri="{FF2B5EF4-FFF2-40B4-BE49-F238E27FC236}">
              <a16:creationId xmlns="" xmlns:a16="http://schemas.microsoft.com/office/drawing/2014/main" id="{00000000-0008-0000-0000-00007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66" name="Picture 1" descr="Uajy small">
          <a:extLst>
            <a:ext uri="{FF2B5EF4-FFF2-40B4-BE49-F238E27FC236}">
              <a16:creationId xmlns="" xmlns:a16="http://schemas.microsoft.com/office/drawing/2014/main" id="{00000000-0008-0000-0000-00007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467" name="Picture 1" descr="Uajy small">
          <a:extLst>
            <a:ext uri="{FF2B5EF4-FFF2-40B4-BE49-F238E27FC236}">
              <a16:creationId xmlns="" xmlns:a16="http://schemas.microsoft.com/office/drawing/2014/main" id="{00000000-0008-0000-0000-00007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68" name="Picture 1" descr="Uajy small">
          <a:extLst>
            <a:ext uri="{FF2B5EF4-FFF2-40B4-BE49-F238E27FC236}">
              <a16:creationId xmlns="" xmlns:a16="http://schemas.microsoft.com/office/drawing/2014/main" id="{00000000-0008-0000-0000-00007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69" name="Picture 1" descr="Uajy small">
          <a:extLst>
            <a:ext uri="{FF2B5EF4-FFF2-40B4-BE49-F238E27FC236}">
              <a16:creationId xmlns="" xmlns:a16="http://schemas.microsoft.com/office/drawing/2014/main" id="{00000000-0008-0000-0000-00007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470" name="Picture 1" descr="Uajy small">
          <a:extLst>
            <a:ext uri="{FF2B5EF4-FFF2-40B4-BE49-F238E27FC236}">
              <a16:creationId xmlns="" xmlns:a16="http://schemas.microsoft.com/office/drawing/2014/main" id="{00000000-0008-0000-0000-00007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471" name="Picture 1" descr="Uajy small">
          <a:extLst>
            <a:ext uri="{FF2B5EF4-FFF2-40B4-BE49-F238E27FC236}">
              <a16:creationId xmlns="" xmlns:a16="http://schemas.microsoft.com/office/drawing/2014/main" id="{00000000-0008-0000-0000-00007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72" name="Picture 1" descr="Uajy small">
          <a:extLst>
            <a:ext uri="{FF2B5EF4-FFF2-40B4-BE49-F238E27FC236}">
              <a16:creationId xmlns="" xmlns:a16="http://schemas.microsoft.com/office/drawing/2014/main" id="{00000000-0008-0000-0000-00008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73" name="Picture 1" descr="Uajy small">
          <a:extLst>
            <a:ext uri="{FF2B5EF4-FFF2-40B4-BE49-F238E27FC236}">
              <a16:creationId xmlns="" xmlns:a16="http://schemas.microsoft.com/office/drawing/2014/main" id="{00000000-0008-0000-0000-00008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474" name="Picture 1" descr="Uajy small">
          <a:extLst>
            <a:ext uri="{FF2B5EF4-FFF2-40B4-BE49-F238E27FC236}">
              <a16:creationId xmlns="" xmlns:a16="http://schemas.microsoft.com/office/drawing/2014/main" id="{00000000-0008-0000-0000-00008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475" name="Picture 1" descr="Uajy small">
          <a:extLst>
            <a:ext uri="{FF2B5EF4-FFF2-40B4-BE49-F238E27FC236}">
              <a16:creationId xmlns="" xmlns:a16="http://schemas.microsoft.com/office/drawing/2014/main" id="{00000000-0008-0000-0000-00008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76" name="Picture 1" descr="Uajy small">
          <a:extLst>
            <a:ext uri="{FF2B5EF4-FFF2-40B4-BE49-F238E27FC236}">
              <a16:creationId xmlns="" xmlns:a16="http://schemas.microsoft.com/office/drawing/2014/main" id="{00000000-0008-0000-0000-00008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477" name="Picture 1" descr="Uajy small">
          <a:extLst>
            <a:ext uri="{FF2B5EF4-FFF2-40B4-BE49-F238E27FC236}">
              <a16:creationId xmlns="" xmlns:a16="http://schemas.microsoft.com/office/drawing/2014/main" id="{00000000-0008-0000-0000-00008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478" name="Picture 1" descr="Uajy small">
          <a:extLst>
            <a:ext uri="{FF2B5EF4-FFF2-40B4-BE49-F238E27FC236}">
              <a16:creationId xmlns="" xmlns:a16="http://schemas.microsoft.com/office/drawing/2014/main" id="{00000000-0008-0000-0000-00008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79" name="Picture 1" descr="Uajy small">
          <a:extLst>
            <a:ext uri="{FF2B5EF4-FFF2-40B4-BE49-F238E27FC236}">
              <a16:creationId xmlns="" xmlns:a16="http://schemas.microsoft.com/office/drawing/2014/main" id="{00000000-0008-0000-0000-00008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80" name="Picture 1" descr="Uajy small">
          <a:extLst>
            <a:ext uri="{FF2B5EF4-FFF2-40B4-BE49-F238E27FC236}">
              <a16:creationId xmlns="" xmlns:a16="http://schemas.microsoft.com/office/drawing/2014/main" id="{00000000-0008-0000-0000-00008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81" name="Picture 1" descr="Uajy small">
          <a:extLst>
            <a:ext uri="{FF2B5EF4-FFF2-40B4-BE49-F238E27FC236}">
              <a16:creationId xmlns="" xmlns:a16="http://schemas.microsoft.com/office/drawing/2014/main" id="{00000000-0008-0000-0000-00008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482" name="Picture 1" descr="Uajy small">
          <a:extLst>
            <a:ext uri="{FF2B5EF4-FFF2-40B4-BE49-F238E27FC236}">
              <a16:creationId xmlns="" xmlns:a16="http://schemas.microsoft.com/office/drawing/2014/main" id="{00000000-0008-0000-0000-00008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483" name="Picture 1" descr="Uajy small">
          <a:extLst>
            <a:ext uri="{FF2B5EF4-FFF2-40B4-BE49-F238E27FC236}">
              <a16:creationId xmlns="" xmlns:a16="http://schemas.microsoft.com/office/drawing/2014/main" id="{00000000-0008-0000-0000-00008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1484" name="Picture 1" descr="Uajy small">
          <a:extLst>
            <a:ext uri="{FF2B5EF4-FFF2-40B4-BE49-F238E27FC236}">
              <a16:creationId xmlns="" xmlns:a16="http://schemas.microsoft.com/office/drawing/2014/main" id="{00000000-0008-0000-0000-00008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485" name="Picture 1" descr="Uajy small">
          <a:extLst>
            <a:ext uri="{FF2B5EF4-FFF2-40B4-BE49-F238E27FC236}">
              <a16:creationId xmlns="" xmlns:a16="http://schemas.microsoft.com/office/drawing/2014/main" id="{00000000-0008-0000-0000-00008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486" name="Picture 1" descr="Uajy small">
          <a:extLst>
            <a:ext uri="{FF2B5EF4-FFF2-40B4-BE49-F238E27FC236}">
              <a16:creationId xmlns="" xmlns:a16="http://schemas.microsoft.com/office/drawing/2014/main" id="{00000000-0008-0000-0000-00008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487" name="Picture 1" descr="Uajy small">
          <a:extLst>
            <a:ext uri="{FF2B5EF4-FFF2-40B4-BE49-F238E27FC236}">
              <a16:creationId xmlns="" xmlns:a16="http://schemas.microsoft.com/office/drawing/2014/main" id="{00000000-0008-0000-0000-00008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488" name="Picture 1" descr="Uajy small">
          <a:extLst>
            <a:ext uri="{FF2B5EF4-FFF2-40B4-BE49-F238E27FC236}">
              <a16:creationId xmlns="" xmlns:a16="http://schemas.microsoft.com/office/drawing/2014/main" id="{00000000-0008-0000-0000-00009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489" name="Picture 1" descr="Uajy small">
          <a:extLst>
            <a:ext uri="{FF2B5EF4-FFF2-40B4-BE49-F238E27FC236}">
              <a16:creationId xmlns="" xmlns:a16="http://schemas.microsoft.com/office/drawing/2014/main" id="{00000000-0008-0000-0000-00009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490" name="Picture 1" descr="Uajy small">
          <a:extLst>
            <a:ext uri="{FF2B5EF4-FFF2-40B4-BE49-F238E27FC236}">
              <a16:creationId xmlns="" xmlns:a16="http://schemas.microsoft.com/office/drawing/2014/main" id="{00000000-0008-0000-0000-00009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491" name="Picture 3" descr="Uajy small">
          <a:extLst>
            <a:ext uri="{FF2B5EF4-FFF2-40B4-BE49-F238E27FC236}">
              <a16:creationId xmlns="" xmlns:a16="http://schemas.microsoft.com/office/drawing/2014/main" id="{00000000-0008-0000-0000-00009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492" name="Picture 1" descr="Uajy small">
          <a:extLst>
            <a:ext uri="{FF2B5EF4-FFF2-40B4-BE49-F238E27FC236}">
              <a16:creationId xmlns="" xmlns:a16="http://schemas.microsoft.com/office/drawing/2014/main" id="{00000000-0008-0000-0000-00009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493" name="Picture 1" descr="Uajy small">
          <a:extLst>
            <a:ext uri="{FF2B5EF4-FFF2-40B4-BE49-F238E27FC236}">
              <a16:creationId xmlns="" xmlns:a16="http://schemas.microsoft.com/office/drawing/2014/main" id="{00000000-0008-0000-0000-00009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494" name="Picture 1" descr="Uajy small">
          <a:extLst>
            <a:ext uri="{FF2B5EF4-FFF2-40B4-BE49-F238E27FC236}">
              <a16:creationId xmlns="" xmlns:a16="http://schemas.microsoft.com/office/drawing/2014/main" id="{00000000-0008-0000-0000-00009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495" name="Picture 1" descr="Uajy small">
          <a:extLst>
            <a:ext uri="{FF2B5EF4-FFF2-40B4-BE49-F238E27FC236}">
              <a16:creationId xmlns="" xmlns:a16="http://schemas.microsoft.com/office/drawing/2014/main" id="{00000000-0008-0000-0000-00009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496" name="Picture 1" descr="Uajy small">
          <a:extLst>
            <a:ext uri="{FF2B5EF4-FFF2-40B4-BE49-F238E27FC236}">
              <a16:creationId xmlns="" xmlns:a16="http://schemas.microsoft.com/office/drawing/2014/main" id="{00000000-0008-0000-0000-00009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497" name="Picture 1" descr="Uajy small">
          <a:extLst>
            <a:ext uri="{FF2B5EF4-FFF2-40B4-BE49-F238E27FC236}">
              <a16:creationId xmlns="" xmlns:a16="http://schemas.microsoft.com/office/drawing/2014/main" id="{00000000-0008-0000-0000-00009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498" name="Picture 1" descr="Uajy small">
          <a:extLst>
            <a:ext uri="{FF2B5EF4-FFF2-40B4-BE49-F238E27FC236}">
              <a16:creationId xmlns="" xmlns:a16="http://schemas.microsoft.com/office/drawing/2014/main" id="{00000000-0008-0000-0000-00009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499" name="Picture 1" descr="Uajy small">
          <a:extLst>
            <a:ext uri="{FF2B5EF4-FFF2-40B4-BE49-F238E27FC236}">
              <a16:creationId xmlns="" xmlns:a16="http://schemas.microsoft.com/office/drawing/2014/main" id="{00000000-0008-0000-0000-00009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500" name="Picture 1" descr="Uajy small">
          <a:extLst>
            <a:ext uri="{FF2B5EF4-FFF2-40B4-BE49-F238E27FC236}">
              <a16:creationId xmlns="" xmlns:a16="http://schemas.microsoft.com/office/drawing/2014/main" id="{00000000-0008-0000-0000-00009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501" name="Picture 1" descr="Uajy small">
          <a:extLst>
            <a:ext uri="{FF2B5EF4-FFF2-40B4-BE49-F238E27FC236}">
              <a16:creationId xmlns="" xmlns:a16="http://schemas.microsoft.com/office/drawing/2014/main" id="{00000000-0008-0000-0000-00009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1502" name="Picture 1" descr="Uajy small">
          <a:extLst>
            <a:ext uri="{FF2B5EF4-FFF2-40B4-BE49-F238E27FC236}">
              <a16:creationId xmlns="" xmlns:a16="http://schemas.microsoft.com/office/drawing/2014/main" id="{00000000-0008-0000-0000-00009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503" name="Picture 1" descr="Uajy small">
          <a:extLst>
            <a:ext uri="{FF2B5EF4-FFF2-40B4-BE49-F238E27FC236}">
              <a16:creationId xmlns="" xmlns:a16="http://schemas.microsoft.com/office/drawing/2014/main" id="{00000000-0008-0000-0000-00009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504" name="Picture 1" descr="Uajy small">
          <a:extLst>
            <a:ext uri="{FF2B5EF4-FFF2-40B4-BE49-F238E27FC236}">
              <a16:creationId xmlns="" xmlns:a16="http://schemas.microsoft.com/office/drawing/2014/main" id="{00000000-0008-0000-0000-0000A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505" name="Picture 1" descr="Uajy small">
          <a:extLst>
            <a:ext uri="{FF2B5EF4-FFF2-40B4-BE49-F238E27FC236}">
              <a16:creationId xmlns="" xmlns:a16="http://schemas.microsoft.com/office/drawing/2014/main" id="{00000000-0008-0000-0000-0000A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06" name="Picture 1" descr="Uajy small">
          <a:extLst>
            <a:ext uri="{FF2B5EF4-FFF2-40B4-BE49-F238E27FC236}">
              <a16:creationId xmlns="" xmlns:a16="http://schemas.microsoft.com/office/drawing/2014/main" id="{00000000-0008-0000-0000-0000A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07" name="Picture 1" descr="Uajy small">
          <a:extLst>
            <a:ext uri="{FF2B5EF4-FFF2-40B4-BE49-F238E27FC236}">
              <a16:creationId xmlns="" xmlns:a16="http://schemas.microsoft.com/office/drawing/2014/main" id="{00000000-0008-0000-0000-0000A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508" name="Picture 3" descr="Uajy small">
          <a:extLst>
            <a:ext uri="{FF2B5EF4-FFF2-40B4-BE49-F238E27FC236}">
              <a16:creationId xmlns="" xmlns:a16="http://schemas.microsoft.com/office/drawing/2014/main" id="{00000000-0008-0000-0000-0000A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509" name="Picture 1" descr="Uajy small">
          <a:extLst>
            <a:ext uri="{FF2B5EF4-FFF2-40B4-BE49-F238E27FC236}">
              <a16:creationId xmlns="" xmlns:a16="http://schemas.microsoft.com/office/drawing/2014/main" id="{00000000-0008-0000-0000-0000A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510" name="Picture 1" descr="Uajy small">
          <a:extLst>
            <a:ext uri="{FF2B5EF4-FFF2-40B4-BE49-F238E27FC236}">
              <a16:creationId xmlns="" xmlns:a16="http://schemas.microsoft.com/office/drawing/2014/main" id="{00000000-0008-0000-0000-0000A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11" name="Picture 1" descr="Uajy small">
          <a:extLst>
            <a:ext uri="{FF2B5EF4-FFF2-40B4-BE49-F238E27FC236}">
              <a16:creationId xmlns="" xmlns:a16="http://schemas.microsoft.com/office/drawing/2014/main" id="{00000000-0008-0000-0000-0000A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12" name="Picture 1" descr="Uajy small">
          <a:extLst>
            <a:ext uri="{FF2B5EF4-FFF2-40B4-BE49-F238E27FC236}">
              <a16:creationId xmlns="" xmlns:a16="http://schemas.microsoft.com/office/drawing/2014/main" id="{00000000-0008-0000-0000-0000A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13" name="Picture 1" descr="Uajy small">
          <a:extLst>
            <a:ext uri="{FF2B5EF4-FFF2-40B4-BE49-F238E27FC236}">
              <a16:creationId xmlns="" xmlns:a16="http://schemas.microsoft.com/office/drawing/2014/main" id="{00000000-0008-0000-0000-0000A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14" name="Picture 1" descr="Uajy small">
          <a:extLst>
            <a:ext uri="{FF2B5EF4-FFF2-40B4-BE49-F238E27FC236}">
              <a16:creationId xmlns="" xmlns:a16="http://schemas.microsoft.com/office/drawing/2014/main" id="{00000000-0008-0000-0000-0000A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515" name="Picture 1" descr="Uajy small">
          <a:extLst>
            <a:ext uri="{FF2B5EF4-FFF2-40B4-BE49-F238E27FC236}">
              <a16:creationId xmlns="" xmlns:a16="http://schemas.microsoft.com/office/drawing/2014/main" id="{00000000-0008-0000-0000-0000A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516" name="Picture 1" descr="Uajy small">
          <a:extLst>
            <a:ext uri="{FF2B5EF4-FFF2-40B4-BE49-F238E27FC236}">
              <a16:creationId xmlns="" xmlns:a16="http://schemas.microsoft.com/office/drawing/2014/main" id="{00000000-0008-0000-0000-0000A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17" name="Picture 1" descr="Uajy small">
          <a:extLst>
            <a:ext uri="{FF2B5EF4-FFF2-40B4-BE49-F238E27FC236}">
              <a16:creationId xmlns="" xmlns:a16="http://schemas.microsoft.com/office/drawing/2014/main" id="{00000000-0008-0000-0000-0000A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18" name="Picture 1" descr="Uajy small">
          <a:extLst>
            <a:ext uri="{FF2B5EF4-FFF2-40B4-BE49-F238E27FC236}">
              <a16:creationId xmlns="" xmlns:a16="http://schemas.microsoft.com/office/drawing/2014/main" id="{00000000-0008-0000-0000-0000A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519" name="Picture 1" descr="Uajy small">
          <a:extLst>
            <a:ext uri="{FF2B5EF4-FFF2-40B4-BE49-F238E27FC236}">
              <a16:creationId xmlns="" xmlns:a16="http://schemas.microsoft.com/office/drawing/2014/main" id="{00000000-0008-0000-0000-0000A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520" name="Picture 1" descr="Uajy small">
          <a:extLst>
            <a:ext uri="{FF2B5EF4-FFF2-40B4-BE49-F238E27FC236}">
              <a16:creationId xmlns="" xmlns:a16="http://schemas.microsoft.com/office/drawing/2014/main" id="{00000000-0008-0000-0000-0000B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1521" name="Picture 1" descr="Uajy small">
          <a:extLst>
            <a:ext uri="{FF2B5EF4-FFF2-40B4-BE49-F238E27FC236}">
              <a16:creationId xmlns="" xmlns:a16="http://schemas.microsoft.com/office/drawing/2014/main" id="{00000000-0008-0000-0000-0000B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522" name="Picture 1" descr="Uajy small">
          <a:extLst>
            <a:ext uri="{FF2B5EF4-FFF2-40B4-BE49-F238E27FC236}">
              <a16:creationId xmlns="" xmlns:a16="http://schemas.microsoft.com/office/drawing/2014/main" id="{00000000-0008-0000-0000-0000B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523" name="Picture 1" descr="Uajy small">
          <a:extLst>
            <a:ext uri="{FF2B5EF4-FFF2-40B4-BE49-F238E27FC236}">
              <a16:creationId xmlns="" xmlns:a16="http://schemas.microsoft.com/office/drawing/2014/main" id="{00000000-0008-0000-0000-0000B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24" name="Picture 1" descr="Uajy small">
          <a:extLst>
            <a:ext uri="{FF2B5EF4-FFF2-40B4-BE49-F238E27FC236}">
              <a16:creationId xmlns="" xmlns:a16="http://schemas.microsoft.com/office/drawing/2014/main" id="{00000000-0008-0000-0000-0000B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25" name="Picture 1" descr="Uajy small">
          <a:extLst>
            <a:ext uri="{FF2B5EF4-FFF2-40B4-BE49-F238E27FC236}">
              <a16:creationId xmlns="" xmlns:a16="http://schemas.microsoft.com/office/drawing/2014/main" id="{00000000-0008-0000-0000-0000B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526" name="Picture 3" descr="Uajy small">
          <a:extLst>
            <a:ext uri="{FF2B5EF4-FFF2-40B4-BE49-F238E27FC236}">
              <a16:creationId xmlns="" xmlns:a16="http://schemas.microsoft.com/office/drawing/2014/main" id="{00000000-0008-0000-0000-0000B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527" name="Picture 1" descr="Uajy small">
          <a:extLst>
            <a:ext uri="{FF2B5EF4-FFF2-40B4-BE49-F238E27FC236}">
              <a16:creationId xmlns="" xmlns:a16="http://schemas.microsoft.com/office/drawing/2014/main" id="{00000000-0008-0000-0000-0000B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528" name="Picture 1" descr="Uajy small">
          <a:extLst>
            <a:ext uri="{FF2B5EF4-FFF2-40B4-BE49-F238E27FC236}">
              <a16:creationId xmlns="" xmlns:a16="http://schemas.microsoft.com/office/drawing/2014/main" id="{00000000-0008-0000-0000-0000B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29" name="Picture 1" descr="Uajy small">
          <a:extLst>
            <a:ext uri="{FF2B5EF4-FFF2-40B4-BE49-F238E27FC236}">
              <a16:creationId xmlns="" xmlns:a16="http://schemas.microsoft.com/office/drawing/2014/main" id="{00000000-0008-0000-0000-0000B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30" name="Picture 1" descr="Uajy small">
          <a:extLst>
            <a:ext uri="{FF2B5EF4-FFF2-40B4-BE49-F238E27FC236}">
              <a16:creationId xmlns="" xmlns:a16="http://schemas.microsoft.com/office/drawing/2014/main" id="{00000000-0008-0000-0000-0000B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31" name="Picture 1" descr="Uajy small">
          <a:extLst>
            <a:ext uri="{FF2B5EF4-FFF2-40B4-BE49-F238E27FC236}">
              <a16:creationId xmlns="" xmlns:a16="http://schemas.microsoft.com/office/drawing/2014/main" id="{00000000-0008-0000-0000-0000B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32" name="Picture 1" descr="Uajy small">
          <a:extLst>
            <a:ext uri="{FF2B5EF4-FFF2-40B4-BE49-F238E27FC236}">
              <a16:creationId xmlns="" xmlns:a16="http://schemas.microsoft.com/office/drawing/2014/main" id="{00000000-0008-0000-0000-0000B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533" name="Picture 1" descr="Uajy small">
          <a:extLst>
            <a:ext uri="{FF2B5EF4-FFF2-40B4-BE49-F238E27FC236}">
              <a16:creationId xmlns="" xmlns:a16="http://schemas.microsoft.com/office/drawing/2014/main" id="{00000000-0008-0000-0000-0000B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534" name="Picture 1" descr="Uajy small">
          <a:extLst>
            <a:ext uri="{FF2B5EF4-FFF2-40B4-BE49-F238E27FC236}">
              <a16:creationId xmlns="" xmlns:a16="http://schemas.microsoft.com/office/drawing/2014/main" id="{00000000-0008-0000-0000-0000B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35" name="Picture 1" descr="Uajy small">
          <a:extLst>
            <a:ext uri="{FF2B5EF4-FFF2-40B4-BE49-F238E27FC236}">
              <a16:creationId xmlns="" xmlns:a16="http://schemas.microsoft.com/office/drawing/2014/main" id="{00000000-0008-0000-0000-0000B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36" name="Picture 1" descr="Uajy small">
          <a:extLst>
            <a:ext uri="{FF2B5EF4-FFF2-40B4-BE49-F238E27FC236}">
              <a16:creationId xmlns="" xmlns:a16="http://schemas.microsoft.com/office/drawing/2014/main" id="{00000000-0008-0000-0000-0000C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537" name="Picture 1" descr="Uajy small">
          <a:extLst>
            <a:ext uri="{FF2B5EF4-FFF2-40B4-BE49-F238E27FC236}">
              <a16:creationId xmlns="" xmlns:a16="http://schemas.microsoft.com/office/drawing/2014/main" id="{00000000-0008-0000-0000-0000C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538" name="Picture 1" descr="Uajy small">
          <a:extLst>
            <a:ext uri="{FF2B5EF4-FFF2-40B4-BE49-F238E27FC236}">
              <a16:creationId xmlns="" xmlns:a16="http://schemas.microsoft.com/office/drawing/2014/main" id="{00000000-0008-0000-0000-0000C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39" name="Picture 1" descr="Uajy small">
          <a:extLst>
            <a:ext uri="{FF2B5EF4-FFF2-40B4-BE49-F238E27FC236}">
              <a16:creationId xmlns="" xmlns:a16="http://schemas.microsoft.com/office/drawing/2014/main" id="{00000000-0008-0000-0000-0000C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540" name="Picture 1" descr="Uajy small">
          <a:extLst>
            <a:ext uri="{FF2B5EF4-FFF2-40B4-BE49-F238E27FC236}">
              <a16:creationId xmlns="" xmlns:a16="http://schemas.microsoft.com/office/drawing/2014/main" id="{00000000-0008-0000-0000-0000C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541" name="Picture 1" descr="Uajy small">
          <a:extLst>
            <a:ext uri="{FF2B5EF4-FFF2-40B4-BE49-F238E27FC236}">
              <a16:creationId xmlns="" xmlns:a16="http://schemas.microsoft.com/office/drawing/2014/main" id="{00000000-0008-0000-0000-0000C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542" name="Picture 1" descr="Uajy small">
          <a:extLst>
            <a:ext uri="{FF2B5EF4-FFF2-40B4-BE49-F238E27FC236}">
              <a16:creationId xmlns="" xmlns:a16="http://schemas.microsoft.com/office/drawing/2014/main" id="{00000000-0008-0000-0000-0000C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43" name="Picture 3" descr="Uajy small">
          <a:extLst>
            <a:ext uri="{FF2B5EF4-FFF2-40B4-BE49-F238E27FC236}">
              <a16:creationId xmlns="" xmlns:a16="http://schemas.microsoft.com/office/drawing/2014/main" id="{00000000-0008-0000-0000-0000C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44" name="Picture 1" descr="Uajy small">
          <a:extLst>
            <a:ext uri="{FF2B5EF4-FFF2-40B4-BE49-F238E27FC236}">
              <a16:creationId xmlns="" xmlns:a16="http://schemas.microsoft.com/office/drawing/2014/main" id="{00000000-0008-0000-0000-0000C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45" name="Picture 1" descr="Uajy small">
          <a:extLst>
            <a:ext uri="{FF2B5EF4-FFF2-40B4-BE49-F238E27FC236}">
              <a16:creationId xmlns="" xmlns:a16="http://schemas.microsoft.com/office/drawing/2014/main" id="{00000000-0008-0000-0000-0000C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46" name="Picture 1" descr="Uajy small">
          <a:extLst>
            <a:ext uri="{FF2B5EF4-FFF2-40B4-BE49-F238E27FC236}">
              <a16:creationId xmlns="" xmlns:a16="http://schemas.microsoft.com/office/drawing/2014/main" id="{00000000-0008-0000-0000-0000C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47" name="Picture 1" descr="Uajy small">
          <a:extLst>
            <a:ext uri="{FF2B5EF4-FFF2-40B4-BE49-F238E27FC236}">
              <a16:creationId xmlns="" xmlns:a16="http://schemas.microsoft.com/office/drawing/2014/main" id="{00000000-0008-0000-0000-0000C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48" name="Picture 1" descr="Uajy small">
          <a:extLst>
            <a:ext uri="{FF2B5EF4-FFF2-40B4-BE49-F238E27FC236}">
              <a16:creationId xmlns="" xmlns:a16="http://schemas.microsoft.com/office/drawing/2014/main" id="{00000000-0008-0000-0000-0000C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49" name="Picture 1" descr="Uajy small">
          <a:extLst>
            <a:ext uri="{FF2B5EF4-FFF2-40B4-BE49-F238E27FC236}">
              <a16:creationId xmlns="" xmlns:a16="http://schemas.microsoft.com/office/drawing/2014/main" id="{00000000-0008-0000-0000-0000C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550" name="Picture 1" descr="Uajy small">
          <a:extLst>
            <a:ext uri="{FF2B5EF4-FFF2-40B4-BE49-F238E27FC236}">
              <a16:creationId xmlns="" xmlns:a16="http://schemas.microsoft.com/office/drawing/2014/main" id="{00000000-0008-0000-0000-0000C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551" name="Picture 1" descr="Uajy small">
          <a:extLst>
            <a:ext uri="{FF2B5EF4-FFF2-40B4-BE49-F238E27FC236}">
              <a16:creationId xmlns="" xmlns:a16="http://schemas.microsoft.com/office/drawing/2014/main" id="{00000000-0008-0000-0000-0000C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52" name="Picture 1" descr="Uajy small">
          <a:extLst>
            <a:ext uri="{FF2B5EF4-FFF2-40B4-BE49-F238E27FC236}">
              <a16:creationId xmlns="" xmlns:a16="http://schemas.microsoft.com/office/drawing/2014/main" id="{00000000-0008-0000-0000-0000D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53" name="Picture 1" descr="Uajy small">
          <a:extLst>
            <a:ext uri="{FF2B5EF4-FFF2-40B4-BE49-F238E27FC236}">
              <a16:creationId xmlns="" xmlns:a16="http://schemas.microsoft.com/office/drawing/2014/main" id="{00000000-0008-0000-0000-0000D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554" name="Picture 1" descr="Uajy small">
          <a:extLst>
            <a:ext uri="{FF2B5EF4-FFF2-40B4-BE49-F238E27FC236}">
              <a16:creationId xmlns="" xmlns:a16="http://schemas.microsoft.com/office/drawing/2014/main" id="{00000000-0008-0000-0000-0000D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555" name="Picture 1" descr="Uajy small">
          <a:extLst>
            <a:ext uri="{FF2B5EF4-FFF2-40B4-BE49-F238E27FC236}">
              <a16:creationId xmlns="" xmlns:a16="http://schemas.microsoft.com/office/drawing/2014/main" id="{00000000-0008-0000-0000-0000D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56" name="Picture 1" descr="Uajy small">
          <a:extLst>
            <a:ext uri="{FF2B5EF4-FFF2-40B4-BE49-F238E27FC236}">
              <a16:creationId xmlns="" xmlns:a16="http://schemas.microsoft.com/office/drawing/2014/main" id="{00000000-0008-0000-0000-0000D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57" name="Picture 1" descr="Uajy small">
          <a:extLst>
            <a:ext uri="{FF2B5EF4-FFF2-40B4-BE49-F238E27FC236}">
              <a16:creationId xmlns="" xmlns:a16="http://schemas.microsoft.com/office/drawing/2014/main" id="{00000000-0008-0000-0000-0000D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58" name="Picture 1" descr="Uajy small">
          <a:extLst>
            <a:ext uri="{FF2B5EF4-FFF2-40B4-BE49-F238E27FC236}">
              <a16:creationId xmlns="" xmlns:a16="http://schemas.microsoft.com/office/drawing/2014/main" id="{00000000-0008-0000-0000-0000D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59" name="Picture 1" descr="Uajy small">
          <a:extLst>
            <a:ext uri="{FF2B5EF4-FFF2-40B4-BE49-F238E27FC236}">
              <a16:creationId xmlns="" xmlns:a16="http://schemas.microsoft.com/office/drawing/2014/main" id="{00000000-0008-0000-0000-0000D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60" name="Picture 1" descr="Uajy small">
          <a:extLst>
            <a:ext uri="{FF2B5EF4-FFF2-40B4-BE49-F238E27FC236}">
              <a16:creationId xmlns="" xmlns:a16="http://schemas.microsoft.com/office/drawing/2014/main" id="{00000000-0008-0000-0000-0000D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61" name="Picture 3" descr="Uajy small">
          <a:extLst>
            <a:ext uri="{FF2B5EF4-FFF2-40B4-BE49-F238E27FC236}">
              <a16:creationId xmlns="" xmlns:a16="http://schemas.microsoft.com/office/drawing/2014/main" id="{00000000-0008-0000-0000-0000D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62" name="Picture 1" descr="Uajy small">
          <a:extLst>
            <a:ext uri="{FF2B5EF4-FFF2-40B4-BE49-F238E27FC236}">
              <a16:creationId xmlns="" xmlns:a16="http://schemas.microsoft.com/office/drawing/2014/main" id="{00000000-0008-0000-0000-0000D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63" name="Picture 1" descr="Uajy small">
          <a:extLst>
            <a:ext uri="{FF2B5EF4-FFF2-40B4-BE49-F238E27FC236}">
              <a16:creationId xmlns="" xmlns:a16="http://schemas.microsoft.com/office/drawing/2014/main" id="{00000000-0008-0000-0000-0000D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64" name="Picture 1" descr="Uajy small">
          <a:extLst>
            <a:ext uri="{FF2B5EF4-FFF2-40B4-BE49-F238E27FC236}">
              <a16:creationId xmlns="" xmlns:a16="http://schemas.microsoft.com/office/drawing/2014/main" id="{00000000-0008-0000-0000-0000D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65" name="Picture 1" descr="Uajy small">
          <a:extLst>
            <a:ext uri="{FF2B5EF4-FFF2-40B4-BE49-F238E27FC236}">
              <a16:creationId xmlns="" xmlns:a16="http://schemas.microsoft.com/office/drawing/2014/main" id="{00000000-0008-0000-0000-0000D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66" name="Picture 1" descr="Uajy small">
          <a:extLst>
            <a:ext uri="{FF2B5EF4-FFF2-40B4-BE49-F238E27FC236}">
              <a16:creationId xmlns="" xmlns:a16="http://schemas.microsoft.com/office/drawing/2014/main" id="{00000000-0008-0000-0000-0000D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67" name="Picture 1" descr="Uajy small">
          <a:extLst>
            <a:ext uri="{FF2B5EF4-FFF2-40B4-BE49-F238E27FC236}">
              <a16:creationId xmlns="" xmlns:a16="http://schemas.microsoft.com/office/drawing/2014/main" id="{00000000-0008-0000-0000-0000D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568" name="Picture 1" descr="Uajy small">
          <a:extLst>
            <a:ext uri="{FF2B5EF4-FFF2-40B4-BE49-F238E27FC236}">
              <a16:creationId xmlns="" xmlns:a16="http://schemas.microsoft.com/office/drawing/2014/main" id="{00000000-0008-0000-0000-0000E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569" name="Picture 1" descr="Uajy small">
          <a:extLst>
            <a:ext uri="{FF2B5EF4-FFF2-40B4-BE49-F238E27FC236}">
              <a16:creationId xmlns="" xmlns:a16="http://schemas.microsoft.com/office/drawing/2014/main" id="{00000000-0008-0000-0000-0000E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70" name="Picture 1" descr="Uajy small">
          <a:extLst>
            <a:ext uri="{FF2B5EF4-FFF2-40B4-BE49-F238E27FC236}">
              <a16:creationId xmlns="" xmlns:a16="http://schemas.microsoft.com/office/drawing/2014/main" id="{00000000-0008-0000-0000-0000E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71" name="Picture 1" descr="Uajy small">
          <a:extLst>
            <a:ext uri="{FF2B5EF4-FFF2-40B4-BE49-F238E27FC236}">
              <a16:creationId xmlns="" xmlns:a16="http://schemas.microsoft.com/office/drawing/2014/main" id="{00000000-0008-0000-0000-0000E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572" name="Picture 1" descr="Uajy small">
          <a:extLst>
            <a:ext uri="{FF2B5EF4-FFF2-40B4-BE49-F238E27FC236}">
              <a16:creationId xmlns="" xmlns:a16="http://schemas.microsoft.com/office/drawing/2014/main" id="{00000000-0008-0000-0000-0000E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573" name="Picture 1" descr="Uajy small">
          <a:extLst>
            <a:ext uri="{FF2B5EF4-FFF2-40B4-BE49-F238E27FC236}">
              <a16:creationId xmlns="" xmlns:a16="http://schemas.microsoft.com/office/drawing/2014/main" id="{00000000-0008-0000-0000-0000E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74" name="Picture 1" descr="Uajy small">
          <a:extLst>
            <a:ext uri="{FF2B5EF4-FFF2-40B4-BE49-F238E27FC236}">
              <a16:creationId xmlns="" xmlns:a16="http://schemas.microsoft.com/office/drawing/2014/main" id="{00000000-0008-0000-0000-0000E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75" name="Picture 1" descr="Uajy small">
          <a:extLst>
            <a:ext uri="{FF2B5EF4-FFF2-40B4-BE49-F238E27FC236}">
              <a16:creationId xmlns="" xmlns:a16="http://schemas.microsoft.com/office/drawing/2014/main" id="{00000000-0008-0000-0000-0000E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76" name="Picture 1" descr="Uajy small">
          <a:extLst>
            <a:ext uri="{FF2B5EF4-FFF2-40B4-BE49-F238E27FC236}">
              <a16:creationId xmlns="" xmlns:a16="http://schemas.microsoft.com/office/drawing/2014/main" id="{00000000-0008-0000-0000-0000E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77" name="Picture 1" descr="Uajy small">
          <a:extLst>
            <a:ext uri="{FF2B5EF4-FFF2-40B4-BE49-F238E27FC236}">
              <a16:creationId xmlns="" xmlns:a16="http://schemas.microsoft.com/office/drawing/2014/main" id="{00000000-0008-0000-0000-0000E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78" name="Picture 1" descr="Uajy small">
          <a:extLst>
            <a:ext uri="{FF2B5EF4-FFF2-40B4-BE49-F238E27FC236}">
              <a16:creationId xmlns="" xmlns:a16="http://schemas.microsoft.com/office/drawing/2014/main" id="{00000000-0008-0000-0000-0000E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79" name="Picture 3" descr="Uajy small">
          <a:extLst>
            <a:ext uri="{FF2B5EF4-FFF2-40B4-BE49-F238E27FC236}">
              <a16:creationId xmlns="" xmlns:a16="http://schemas.microsoft.com/office/drawing/2014/main" id="{00000000-0008-0000-0000-0000E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80" name="Picture 1" descr="Uajy small">
          <a:extLst>
            <a:ext uri="{FF2B5EF4-FFF2-40B4-BE49-F238E27FC236}">
              <a16:creationId xmlns="" xmlns:a16="http://schemas.microsoft.com/office/drawing/2014/main" id="{00000000-0008-0000-0000-0000E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581" name="Picture 1" descr="Uajy small">
          <a:extLst>
            <a:ext uri="{FF2B5EF4-FFF2-40B4-BE49-F238E27FC236}">
              <a16:creationId xmlns="" xmlns:a16="http://schemas.microsoft.com/office/drawing/2014/main" id="{00000000-0008-0000-0000-0000E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82" name="Picture 1" descr="Uajy small">
          <a:extLst>
            <a:ext uri="{FF2B5EF4-FFF2-40B4-BE49-F238E27FC236}">
              <a16:creationId xmlns="" xmlns:a16="http://schemas.microsoft.com/office/drawing/2014/main" id="{00000000-0008-0000-0000-0000E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583" name="Picture 1" descr="Uajy small">
          <a:extLst>
            <a:ext uri="{FF2B5EF4-FFF2-40B4-BE49-F238E27FC236}">
              <a16:creationId xmlns="" xmlns:a16="http://schemas.microsoft.com/office/drawing/2014/main" id="{00000000-0008-0000-0000-0000E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84" name="Picture 1" descr="Uajy small">
          <a:extLst>
            <a:ext uri="{FF2B5EF4-FFF2-40B4-BE49-F238E27FC236}">
              <a16:creationId xmlns="" xmlns:a16="http://schemas.microsoft.com/office/drawing/2014/main" id="{00000000-0008-0000-0000-0000F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85" name="Picture 1" descr="Uajy small">
          <a:extLst>
            <a:ext uri="{FF2B5EF4-FFF2-40B4-BE49-F238E27FC236}">
              <a16:creationId xmlns="" xmlns:a16="http://schemas.microsoft.com/office/drawing/2014/main" id="{00000000-0008-0000-0000-0000F1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586" name="Picture 1" descr="Uajy small">
          <a:extLst>
            <a:ext uri="{FF2B5EF4-FFF2-40B4-BE49-F238E27FC236}">
              <a16:creationId xmlns="" xmlns:a16="http://schemas.microsoft.com/office/drawing/2014/main" id="{00000000-0008-0000-0000-0000F2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587" name="Picture 1" descr="Uajy small">
          <a:extLst>
            <a:ext uri="{FF2B5EF4-FFF2-40B4-BE49-F238E27FC236}">
              <a16:creationId xmlns="" xmlns:a16="http://schemas.microsoft.com/office/drawing/2014/main" id="{00000000-0008-0000-0000-0000F3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88" name="Picture 1" descr="Uajy small">
          <a:extLst>
            <a:ext uri="{FF2B5EF4-FFF2-40B4-BE49-F238E27FC236}">
              <a16:creationId xmlns="" xmlns:a16="http://schemas.microsoft.com/office/drawing/2014/main" id="{00000000-0008-0000-0000-0000F4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89" name="Picture 1" descr="Uajy small">
          <a:extLst>
            <a:ext uri="{FF2B5EF4-FFF2-40B4-BE49-F238E27FC236}">
              <a16:creationId xmlns="" xmlns:a16="http://schemas.microsoft.com/office/drawing/2014/main" id="{00000000-0008-0000-0000-0000F5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590" name="Picture 1" descr="Uajy small">
          <a:extLst>
            <a:ext uri="{FF2B5EF4-FFF2-40B4-BE49-F238E27FC236}">
              <a16:creationId xmlns="" xmlns:a16="http://schemas.microsoft.com/office/drawing/2014/main" id="{00000000-0008-0000-0000-0000F6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591" name="Picture 1" descr="Uajy small">
          <a:extLst>
            <a:ext uri="{FF2B5EF4-FFF2-40B4-BE49-F238E27FC236}">
              <a16:creationId xmlns="" xmlns:a16="http://schemas.microsoft.com/office/drawing/2014/main" id="{00000000-0008-0000-0000-0000F7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92" name="Picture 1" descr="Uajy small">
          <a:extLst>
            <a:ext uri="{FF2B5EF4-FFF2-40B4-BE49-F238E27FC236}">
              <a16:creationId xmlns="" xmlns:a16="http://schemas.microsoft.com/office/drawing/2014/main" id="{00000000-0008-0000-0000-0000F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593" name="Picture 1" descr="Uajy small">
          <a:extLst>
            <a:ext uri="{FF2B5EF4-FFF2-40B4-BE49-F238E27FC236}">
              <a16:creationId xmlns="" xmlns:a16="http://schemas.microsoft.com/office/drawing/2014/main" id="{00000000-0008-0000-0000-0000F9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594" name="Picture 1" descr="Uajy small">
          <a:extLst>
            <a:ext uri="{FF2B5EF4-FFF2-40B4-BE49-F238E27FC236}">
              <a16:creationId xmlns="" xmlns:a16="http://schemas.microsoft.com/office/drawing/2014/main" id="{00000000-0008-0000-0000-0000FA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95" name="Picture 1" descr="Uajy small">
          <a:extLst>
            <a:ext uri="{FF2B5EF4-FFF2-40B4-BE49-F238E27FC236}">
              <a16:creationId xmlns="" xmlns:a16="http://schemas.microsoft.com/office/drawing/2014/main" id="{00000000-0008-0000-0000-0000FB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96" name="Picture 1" descr="Uajy small">
          <a:extLst>
            <a:ext uri="{FF2B5EF4-FFF2-40B4-BE49-F238E27FC236}">
              <a16:creationId xmlns="" xmlns:a16="http://schemas.microsoft.com/office/drawing/2014/main" id="{00000000-0008-0000-0000-0000FC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97" name="Picture 1" descr="Uajy small">
          <a:extLst>
            <a:ext uri="{FF2B5EF4-FFF2-40B4-BE49-F238E27FC236}">
              <a16:creationId xmlns="" xmlns:a16="http://schemas.microsoft.com/office/drawing/2014/main" id="{00000000-0008-0000-0000-0000FD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598" name="Picture 1" descr="Uajy small">
          <a:extLst>
            <a:ext uri="{FF2B5EF4-FFF2-40B4-BE49-F238E27FC236}">
              <a16:creationId xmlns="" xmlns:a16="http://schemas.microsoft.com/office/drawing/2014/main" id="{00000000-0008-0000-0000-0000FE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599" name="Picture 1" descr="Uajy small">
          <a:extLst>
            <a:ext uri="{FF2B5EF4-FFF2-40B4-BE49-F238E27FC236}">
              <a16:creationId xmlns="" xmlns:a16="http://schemas.microsoft.com/office/drawing/2014/main" id="{00000000-0008-0000-0000-0000FF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1600" name="Picture 1" descr="Uajy small">
          <a:extLst>
            <a:ext uri="{FF2B5EF4-FFF2-40B4-BE49-F238E27FC236}">
              <a16:creationId xmlns="" xmlns:a16="http://schemas.microsoft.com/office/drawing/2014/main" id="{00000000-0008-0000-0000-00000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601" name="Picture 1" descr="Uajy small">
          <a:extLst>
            <a:ext uri="{FF2B5EF4-FFF2-40B4-BE49-F238E27FC236}">
              <a16:creationId xmlns="" xmlns:a16="http://schemas.microsoft.com/office/drawing/2014/main" id="{00000000-0008-0000-0000-00000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602" name="Picture 1" descr="Uajy small">
          <a:extLst>
            <a:ext uri="{FF2B5EF4-FFF2-40B4-BE49-F238E27FC236}">
              <a16:creationId xmlns="" xmlns:a16="http://schemas.microsoft.com/office/drawing/2014/main" id="{00000000-0008-0000-0000-00000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603" name="Picture 1" descr="Uajy small">
          <a:extLst>
            <a:ext uri="{FF2B5EF4-FFF2-40B4-BE49-F238E27FC236}">
              <a16:creationId xmlns="" xmlns:a16="http://schemas.microsoft.com/office/drawing/2014/main" id="{00000000-0008-0000-0000-00000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604" name="Picture 1" descr="Uajy small">
          <a:extLst>
            <a:ext uri="{FF2B5EF4-FFF2-40B4-BE49-F238E27FC236}">
              <a16:creationId xmlns="" xmlns:a16="http://schemas.microsoft.com/office/drawing/2014/main" id="{00000000-0008-0000-0000-00000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605" name="Picture 1" descr="Uajy small">
          <a:extLst>
            <a:ext uri="{FF2B5EF4-FFF2-40B4-BE49-F238E27FC236}">
              <a16:creationId xmlns="" xmlns:a16="http://schemas.microsoft.com/office/drawing/2014/main" id="{00000000-0008-0000-0000-00000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606" name="Picture 1" descr="Uajy small">
          <a:extLst>
            <a:ext uri="{FF2B5EF4-FFF2-40B4-BE49-F238E27FC236}">
              <a16:creationId xmlns="" xmlns:a16="http://schemas.microsoft.com/office/drawing/2014/main" id="{00000000-0008-0000-0000-00000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607" name="Picture 3" descr="Uajy small">
          <a:extLst>
            <a:ext uri="{FF2B5EF4-FFF2-40B4-BE49-F238E27FC236}">
              <a16:creationId xmlns="" xmlns:a16="http://schemas.microsoft.com/office/drawing/2014/main" id="{00000000-0008-0000-0000-00000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608" name="Picture 1" descr="Uajy small">
          <a:extLst>
            <a:ext uri="{FF2B5EF4-FFF2-40B4-BE49-F238E27FC236}">
              <a16:creationId xmlns="" xmlns:a16="http://schemas.microsoft.com/office/drawing/2014/main" id="{00000000-0008-0000-0000-00000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609" name="Picture 1" descr="Uajy small">
          <a:extLst>
            <a:ext uri="{FF2B5EF4-FFF2-40B4-BE49-F238E27FC236}">
              <a16:creationId xmlns="" xmlns:a16="http://schemas.microsoft.com/office/drawing/2014/main" id="{00000000-0008-0000-0000-00000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610" name="Picture 1" descr="Uajy small">
          <a:extLst>
            <a:ext uri="{FF2B5EF4-FFF2-40B4-BE49-F238E27FC236}">
              <a16:creationId xmlns="" xmlns:a16="http://schemas.microsoft.com/office/drawing/2014/main" id="{00000000-0008-0000-0000-00000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611" name="Picture 1" descr="Uajy small">
          <a:extLst>
            <a:ext uri="{FF2B5EF4-FFF2-40B4-BE49-F238E27FC236}">
              <a16:creationId xmlns="" xmlns:a16="http://schemas.microsoft.com/office/drawing/2014/main" id="{00000000-0008-0000-0000-00000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612" name="Picture 1" descr="Uajy small">
          <a:extLst>
            <a:ext uri="{FF2B5EF4-FFF2-40B4-BE49-F238E27FC236}">
              <a16:creationId xmlns="" xmlns:a16="http://schemas.microsoft.com/office/drawing/2014/main" id="{00000000-0008-0000-0000-00000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613" name="Picture 1" descr="Uajy small">
          <a:extLst>
            <a:ext uri="{FF2B5EF4-FFF2-40B4-BE49-F238E27FC236}">
              <a16:creationId xmlns="" xmlns:a16="http://schemas.microsoft.com/office/drawing/2014/main" id="{00000000-0008-0000-0000-00000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614" name="Picture 1" descr="Uajy small">
          <a:extLst>
            <a:ext uri="{FF2B5EF4-FFF2-40B4-BE49-F238E27FC236}">
              <a16:creationId xmlns="" xmlns:a16="http://schemas.microsoft.com/office/drawing/2014/main" id="{00000000-0008-0000-0000-00000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615" name="Picture 1" descr="Uajy small">
          <a:extLst>
            <a:ext uri="{FF2B5EF4-FFF2-40B4-BE49-F238E27FC236}">
              <a16:creationId xmlns="" xmlns:a16="http://schemas.microsoft.com/office/drawing/2014/main" id="{00000000-0008-0000-0000-00000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616" name="Picture 1" descr="Uajy small">
          <a:extLst>
            <a:ext uri="{FF2B5EF4-FFF2-40B4-BE49-F238E27FC236}">
              <a16:creationId xmlns="" xmlns:a16="http://schemas.microsoft.com/office/drawing/2014/main" id="{00000000-0008-0000-0000-00001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617" name="Picture 1" descr="Uajy small">
          <a:extLst>
            <a:ext uri="{FF2B5EF4-FFF2-40B4-BE49-F238E27FC236}">
              <a16:creationId xmlns="" xmlns:a16="http://schemas.microsoft.com/office/drawing/2014/main" id="{00000000-0008-0000-0000-00001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1618" name="Picture 1" descr="Uajy small">
          <a:extLst>
            <a:ext uri="{FF2B5EF4-FFF2-40B4-BE49-F238E27FC236}">
              <a16:creationId xmlns="" xmlns:a16="http://schemas.microsoft.com/office/drawing/2014/main" id="{00000000-0008-0000-0000-00001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619" name="Picture 1" descr="Uajy small">
          <a:extLst>
            <a:ext uri="{FF2B5EF4-FFF2-40B4-BE49-F238E27FC236}">
              <a16:creationId xmlns="" xmlns:a16="http://schemas.microsoft.com/office/drawing/2014/main" id="{00000000-0008-0000-0000-00001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620" name="Picture 1" descr="Uajy small">
          <a:extLst>
            <a:ext uri="{FF2B5EF4-FFF2-40B4-BE49-F238E27FC236}">
              <a16:creationId xmlns="" xmlns:a16="http://schemas.microsoft.com/office/drawing/2014/main" id="{00000000-0008-0000-0000-00001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621" name="Picture 1" descr="Uajy small">
          <a:extLst>
            <a:ext uri="{FF2B5EF4-FFF2-40B4-BE49-F238E27FC236}">
              <a16:creationId xmlns="" xmlns:a16="http://schemas.microsoft.com/office/drawing/2014/main" id="{00000000-0008-0000-0000-00001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22" name="Picture 1" descr="Uajy small">
          <a:extLst>
            <a:ext uri="{FF2B5EF4-FFF2-40B4-BE49-F238E27FC236}">
              <a16:creationId xmlns="" xmlns:a16="http://schemas.microsoft.com/office/drawing/2014/main" id="{00000000-0008-0000-0000-00001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23" name="Picture 1" descr="Uajy small">
          <a:extLst>
            <a:ext uri="{FF2B5EF4-FFF2-40B4-BE49-F238E27FC236}">
              <a16:creationId xmlns="" xmlns:a16="http://schemas.microsoft.com/office/drawing/2014/main" id="{00000000-0008-0000-0000-00001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624" name="Picture 3" descr="Uajy small">
          <a:extLst>
            <a:ext uri="{FF2B5EF4-FFF2-40B4-BE49-F238E27FC236}">
              <a16:creationId xmlns="" xmlns:a16="http://schemas.microsoft.com/office/drawing/2014/main" id="{00000000-0008-0000-0000-00001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625" name="Picture 1" descr="Uajy small">
          <a:extLst>
            <a:ext uri="{FF2B5EF4-FFF2-40B4-BE49-F238E27FC236}">
              <a16:creationId xmlns="" xmlns:a16="http://schemas.microsoft.com/office/drawing/2014/main" id="{00000000-0008-0000-0000-00001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626" name="Picture 1" descr="Uajy small">
          <a:extLst>
            <a:ext uri="{FF2B5EF4-FFF2-40B4-BE49-F238E27FC236}">
              <a16:creationId xmlns="" xmlns:a16="http://schemas.microsoft.com/office/drawing/2014/main" id="{00000000-0008-0000-0000-00001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27" name="Picture 1" descr="Uajy small">
          <a:extLst>
            <a:ext uri="{FF2B5EF4-FFF2-40B4-BE49-F238E27FC236}">
              <a16:creationId xmlns="" xmlns:a16="http://schemas.microsoft.com/office/drawing/2014/main" id="{00000000-0008-0000-0000-00001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28" name="Picture 1" descr="Uajy small">
          <a:extLst>
            <a:ext uri="{FF2B5EF4-FFF2-40B4-BE49-F238E27FC236}">
              <a16:creationId xmlns="" xmlns:a16="http://schemas.microsoft.com/office/drawing/2014/main" id="{00000000-0008-0000-0000-00001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29" name="Picture 1" descr="Uajy small">
          <a:extLst>
            <a:ext uri="{FF2B5EF4-FFF2-40B4-BE49-F238E27FC236}">
              <a16:creationId xmlns="" xmlns:a16="http://schemas.microsoft.com/office/drawing/2014/main" id="{00000000-0008-0000-0000-00001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30" name="Picture 1" descr="Uajy small">
          <a:extLst>
            <a:ext uri="{FF2B5EF4-FFF2-40B4-BE49-F238E27FC236}">
              <a16:creationId xmlns="" xmlns:a16="http://schemas.microsoft.com/office/drawing/2014/main" id="{00000000-0008-0000-0000-00001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631" name="Picture 1" descr="Uajy small">
          <a:extLst>
            <a:ext uri="{FF2B5EF4-FFF2-40B4-BE49-F238E27FC236}">
              <a16:creationId xmlns="" xmlns:a16="http://schemas.microsoft.com/office/drawing/2014/main" id="{00000000-0008-0000-0000-00001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632" name="Picture 1" descr="Uajy small">
          <a:extLst>
            <a:ext uri="{FF2B5EF4-FFF2-40B4-BE49-F238E27FC236}">
              <a16:creationId xmlns="" xmlns:a16="http://schemas.microsoft.com/office/drawing/2014/main" id="{00000000-0008-0000-0000-00002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33" name="Picture 1" descr="Uajy small">
          <a:extLst>
            <a:ext uri="{FF2B5EF4-FFF2-40B4-BE49-F238E27FC236}">
              <a16:creationId xmlns="" xmlns:a16="http://schemas.microsoft.com/office/drawing/2014/main" id="{00000000-0008-0000-0000-00002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34" name="Picture 1" descr="Uajy small">
          <a:extLst>
            <a:ext uri="{FF2B5EF4-FFF2-40B4-BE49-F238E27FC236}">
              <a16:creationId xmlns="" xmlns:a16="http://schemas.microsoft.com/office/drawing/2014/main" id="{00000000-0008-0000-0000-00002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635" name="Picture 1" descr="Uajy small">
          <a:extLst>
            <a:ext uri="{FF2B5EF4-FFF2-40B4-BE49-F238E27FC236}">
              <a16:creationId xmlns="" xmlns:a16="http://schemas.microsoft.com/office/drawing/2014/main" id="{00000000-0008-0000-0000-00002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636" name="Picture 1" descr="Uajy small">
          <a:extLst>
            <a:ext uri="{FF2B5EF4-FFF2-40B4-BE49-F238E27FC236}">
              <a16:creationId xmlns="" xmlns:a16="http://schemas.microsoft.com/office/drawing/2014/main" id="{00000000-0008-0000-0000-00002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1637" name="Picture 1" descr="Uajy small">
          <a:extLst>
            <a:ext uri="{FF2B5EF4-FFF2-40B4-BE49-F238E27FC236}">
              <a16:creationId xmlns="" xmlns:a16="http://schemas.microsoft.com/office/drawing/2014/main" id="{00000000-0008-0000-0000-00002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638" name="Picture 1" descr="Uajy small">
          <a:extLst>
            <a:ext uri="{FF2B5EF4-FFF2-40B4-BE49-F238E27FC236}">
              <a16:creationId xmlns="" xmlns:a16="http://schemas.microsoft.com/office/drawing/2014/main" id="{00000000-0008-0000-0000-00002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639" name="Picture 1" descr="Uajy small">
          <a:extLst>
            <a:ext uri="{FF2B5EF4-FFF2-40B4-BE49-F238E27FC236}">
              <a16:creationId xmlns="" xmlns:a16="http://schemas.microsoft.com/office/drawing/2014/main" id="{00000000-0008-0000-0000-00002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640" name="Picture 1" descr="Uajy small">
          <a:extLst>
            <a:ext uri="{FF2B5EF4-FFF2-40B4-BE49-F238E27FC236}">
              <a16:creationId xmlns="" xmlns:a16="http://schemas.microsoft.com/office/drawing/2014/main" id="{00000000-0008-0000-0000-00002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41" name="Picture 3" descr="Uajy small">
          <a:extLst>
            <a:ext uri="{FF2B5EF4-FFF2-40B4-BE49-F238E27FC236}">
              <a16:creationId xmlns="" xmlns:a16="http://schemas.microsoft.com/office/drawing/2014/main" id="{00000000-0008-0000-0000-00002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42" name="Picture 1" descr="Uajy small">
          <a:extLst>
            <a:ext uri="{FF2B5EF4-FFF2-40B4-BE49-F238E27FC236}">
              <a16:creationId xmlns="" xmlns:a16="http://schemas.microsoft.com/office/drawing/2014/main" id="{00000000-0008-0000-0000-00002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43" name="Picture 1" descr="Uajy small">
          <a:extLst>
            <a:ext uri="{FF2B5EF4-FFF2-40B4-BE49-F238E27FC236}">
              <a16:creationId xmlns="" xmlns:a16="http://schemas.microsoft.com/office/drawing/2014/main" id="{00000000-0008-0000-0000-00002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44" name="Picture 1" descr="Uajy small">
          <a:extLst>
            <a:ext uri="{FF2B5EF4-FFF2-40B4-BE49-F238E27FC236}">
              <a16:creationId xmlns="" xmlns:a16="http://schemas.microsoft.com/office/drawing/2014/main" id="{00000000-0008-0000-0000-00002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45" name="Picture 1" descr="Uajy small">
          <a:extLst>
            <a:ext uri="{FF2B5EF4-FFF2-40B4-BE49-F238E27FC236}">
              <a16:creationId xmlns="" xmlns:a16="http://schemas.microsoft.com/office/drawing/2014/main" id="{00000000-0008-0000-0000-00002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46" name="Picture 1" descr="Uajy small">
          <a:extLst>
            <a:ext uri="{FF2B5EF4-FFF2-40B4-BE49-F238E27FC236}">
              <a16:creationId xmlns="" xmlns:a16="http://schemas.microsoft.com/office/drawing/2014/main" id="{00000000-0008-0000-0000-00002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47" name="Picture 1" descr="Uajy small">
          <a:extLst>
            <a:ext uri="{FF2B5EF4-FFF2-40B4-BE49-F238E27FC236}">
              <a16:creationId xmlns="" xmlns:a16="http://schemas.microsoft.com/office/drawing/2014/main" id="{00000000-0008-0000-0000-00002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648" name="Picture 1" descr="Uajy small">
          <a:extLst>
            <a:ext uri="{FF2B5EF4-FFF2-40B4-BE49-F238E27FC236}">
              <a16:creationId xmlns="" xmlns:a16="http://schemas.microsoft.com/office/drawing/2014/main" id="{00000000-0008-0000-0000-00003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649" name="Picture 1" descr="Uajy small">
          <a:extLst>
            <a:ext uri="{FF2B5EF4-FFF2-40B4-BE49-F238E27FC236}">
              <a16:creationId xmlns="" xmlns:a16="http://schemas.microsoft.com/office/drawing/2014/main" id="{00000000-0008-0000-0000-00003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50" name="Picture 1" descr="Uajy small">
          <a:extLst>
            <a:ext uri="{FF2B5EF4-FFF2-40B4-BE49-F238E27FC236}">
              <a16:creationId xmlns="" xmlns:a16="http://schemas.microsoft.com/office/drawing/2014/main" id="{00000000-0008-0000-0000-00003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51" name="Picture 1" descr="Uajy small">
          <a:extLst>
            <a:ext uri="{FF2B5EF4-FFF2-40B4-BE49-F238E27FC236}">
              <a16:creationId xmlns="" xmlns:a16="http://schemas.microsoft.com/office/drawing/2014/main" id="{00000000-0008-0000-0000-00003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652" name="Picture 1" descr="Uajy small">
          <a:extLst>
            <a:ext uri="{FF2B5EF4-FFF2-40B4-BE49-F238E27FC236}">
              <a16:creationId xmlns="" xmlns:a16="http://schemas.microsoft.com/office/drawing/2014/main" id="{00000000-0008-0000-0000-00003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653" name="Picture 1" descr="Uajy small">
          <a:extLst>
            <a:ext uri="{FF2B5EF4-FFF2-40B4-BE49-F238E27FC236}">
              <a16:creationId xmlns="" xmlns:a16="http://schemas.microsoft.com/office/drawing/2014/main" id="{00000000-0008-0000-0000-00003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54" name="Picture 1" descr="Uajy small">
          <a:extLst>
            <a:ext uri="{FF2B5EF4-FFF2-40B4-BE49-F238E27FC236}">
              <a16:creationId xmlns="" xmlns:a16="http://schemas.microsoft.com/office/drawing/2014/main" id="{00000000-0008-0000-0000-00003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55" name="Picture 1" descr="Uajy small">
          <a:extLst>
            <a:ext uri="{FF2B5EF4-FFF2-40B4-BE49-F238E27FC236}">
              <a16:creationId xmlns="" xmlns:a16="http://schemas.microsoft.com/office/drawing/2014/main" id="{00000000-0008-0000-0000-00003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56" name="Picture 1" descr="Uajy small">
          <a:extLst>
            <a:ext uri="{FF2B5EF4-FFF2-40B4-BE49-F238E27FC236}">
              <a16:creationId xmlns="" xmlns:a16="http://schemas.microsoft.com/office/drawing/2014/main" id="{00000000-0008-0000-0000-00003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57" name="Picture 1" descr="Uajy small">
          <a:extLst>
            <a:ext uri="{FF2B5EF4-FFF2-40B4-BE49-F238E27FC236}">
              <a16:creationId xmlns="" xmlns:a16="http://schemas.microsoft.com/office/drawing/2014/main" id="{00000000-0008-0000-0000-00003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58" name="Picture 1" descr="Uajy small">
          <a:extLst>
            <a:ext uri="{FF2B5EF4-FFF2-40B4-BE49-F238E27FC236}">
              <a16:creationId xmlns="" xmlns:a16="http://schemas.microsoft.com/office/drawing/2014/main" id="{00000000-0008-0000-0000-00003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59" name="Picture 3" descr="Uajy small">
          <a:extLst>
            <a:ext uri="{FF2B5EF4-FFF2-40B4-BE49-F238E27FC236}">
              <a16:creationId xmlns="" xmlns:a16="http://schemas.microsoft.com/office/drawing/2014/main" id="{00000000-0008-0000-0000-00003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60" name="Picture 1" descr="Uajy small">
          <a:extLst>
            <a:ext uri="{FF2B5EF4-FFF2-40B4-BE49-F238E27FC236}">
              <a16:creationId xmlns="" xmlns:a16="http://schemas.microsoft.com/office/drawing/2014/main" id="{00000000-0008-0000-0000-00003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61" name="Picture 1" descr="Uajy small">
          <a:extLst>
            <a:ext uri="{FF2B5EF4-FFF2-40B4-BE49-F238E27FC236}">
              <a16:creationId xmlns="" xmlns:a16="http://schemas.microsoft.com/office/drawing/2014/main" id="{00000000-0008-0000-0000-00003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62" name="Picture 1" descr="Uajy small">
          <a:extLst>
            <a:ext uri="{FF2B5EF4-FFF2-40B4-BE49-F238E27FC236}">
              <a16:creationId xmlns="" xmlns:a16="http://schemas.microsoft.com/office/drawing/2014/main" id="{00000000-0008-0000-0000-00003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63" name="Picture 1" descr="Uajy small">
          <a:extLst>
            <a:ext uri="{FF2B5EF4-FFF2-40B4-BE49-F238E27FC236}">
              <a16:creationId xmlns="" xmlns:a16="http://schemas.microsoft.com/office/drawing/2014/main" id="{00000000-0008-0000-0000-00003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64" name="Picture 1" descr="Uajy small">
          <a:extLst>
            <a:ext uri="{FF2B5EF4-FFF2-40B4-BE49-F238E27FC236}">
              <a16:creationId xmlns="" xmlns:a16="http://schemas.microsoft.com/office/drawing/2014/main" id="{00000000-0008-0000-0000-00004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65" name="Picture 1" descr="Uajy small">
          <a:extLst>
            <a:ext uri="{FF2B5EF4-FFF2-40B4-BE49-F238E27FC236}">
              <a16:creationId xmlns="" xmlns:a16="http://schemas.microsoft.com/office/drawing/2014/main" id="{00000000-0008-0000-0000-00004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666" name="Picture 1" descr="Uajy small">
          <a:extLst>
            <a:ext uri="{FF2B5EF4-FFF2-40B4-BE49-F238E27FC236}">
              <a16:creationId xmlns="" xmlns:a16="http://schemas.microsoft.com/office/drawing/2014/main" id="{00000000-0008-0000-0000-00004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667" name="Picture 1" descr="Uajy small">
          <a:extLst>
            <a:ext uri="{FF2B5EF4-FFF2-40B4-BE49-F238E27FC236}">
              <a16:creationId xmlns="" xmlns:a16="http://schemas.microsoft.com/office/drawing/2014/main" id="{00000000-0008-0000-0000-00004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68" name="Picture 1" descr="Uajy small">
          <a:extLst>
            <a:ext uri="{FF2B5EF4-FFF2-40B4-BE49-F238E27FC236}">
              <a16:creationId xmlns="" xmlns:a16="http://schemas.microsoft.com/office/drawing/2014/main" id="{00000000-0008-0000-0000-00004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69" name="Picture 1" descr="Uajy small">
          <a:extLst>
            <a:ext uri="{FF2B5EF4-FFF2-40B4-BE49-F238E27FC236}">
              <a16:creationId xmlns="" xmlns:a16="http://schemas.microsoft.com/office/drawing/2014/main" id="{00000000-0008-0000-0000-00004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670" name="Picture 1" descr="Uajy small">
          <a:extLst>
            <a:ext uri="{FF2B5EF4-FFF2-40B4-BE49-F238E27FC236}">
              <a16:creationId xmlns="" xmlns:a16="http://schemas.microsoft.com/office/drawing/2014/main" id="{00000000-0008-0000-0000-00004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671" name="Picture 1" descr="Uajy small">
          <a:extLst>
            <a:ext uri="{FF2B5EF4-FFF2-40B4-BE49-F238E27FC236}">
              <a16:creationId xmlns="" xmlns:a16="http://schemas.microsoft.com/office/drawing/2014/main" id="{00000000-0008-0000-0000-00004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72" name="Picture 1" descr="Uajy small">
          <a:extLst>
            <a:ext uri="{FF2B5EF4-FFF2-40B4-BE49-F238E27FC236}">
              <a16:creationId xmlns="" xmlns:a16="http://schemas.microsoft.com/office/drawing/2014/main" id="{00000000-0008-0000-0000-00004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73" name="Picture 1" descr="Uajy small">
          <a:extLst>
            <a:ext uri="{FF2B5EF4-FFF2-40B4-BE49-F238E27FC236}">
              <a16:creationId xmlns="" xmlns:a16="http://schemas.microsoft.com/office/drawing/2014/main" id="{00000000-0008-0000-0000-00004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74" name="Picture 1" descr="Uajy small">
          <a:extLst>
            <a:ext uri="{FF2B5EF4-FFF2-40B4-BE49-F238E27FC236}">
              <a16:creationId xmlns="" xmlns:a16="http://schemas.microsoft.com/office/drawing/2014/main" id="{00000000-0008-0000-0000-00004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75" name="Picture 1" descr="Uajy small">
          <a:extLst>
            <a:ext uri="{FF2B5EF4-FFF2-40B4-BE49-F238E27FC236}">
              <a16:creationId xmlns="" xmlns:a16="http://schemas.microsoft.com/office/drawing/2014/main" id="{00000000-0008-0000-0000-00004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76" name="Picture 1" descr="Uajy small">
          <a:extLst>
            <a:ext uri="{FF2B5EF4-FFF2-40B4-BE49-F238E27FC236}">
              <a16:creationId xmlns="" xmlns:a16="http://schemas.microsoft.com/office/drawing/2014/main" id="{00000000-0008-0000-0000-00004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77" name="Picture 3" descr="Uajy small">
          <a:extLst>
            <a:ext uri="{FF2B5EF4-FFF2-40B4-BE49-F238E27FC236}">
              <a16:creationId xmlns="" xmlns:a16="http://schemas.microsoft.com/office/drawing/2014/main" id="{00000000-0008-0000-0000-00004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78" name="Picture 1" descr="Uajy small">
          <a:extLst>
            <a:ext uri="{FF2B5EF4-FFF2-40B4-BE49-F238E27FC236}">
              <a16:creationId xmlns="" xmlns:a16="http://schemas.microsoft.com/office/drawing/2014/main" id="{00000000-0008-0000-0000-00004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679" name="Picture 1" descr="Uajy small">
          <a:extLst>
            <a:ext uri="{FF2B5EF4-FFF2-40B4-BE49-F238E27FC236}">
              <a16:creationId xmlns="" xmlns:a16="http://schemas.microsoft.com/office/drawing/2014/main" id="{00000000-0008-0000-0000-00004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80" name="Picture 1" descr="Uajy small">
          <a:extLst>
            <a:ext uri="{FF2B5EF4-FFF2-40B4-BE49-F238E27FC236}">
              <a16:creationId xmlns="" xmlns:a16="http://schemas.microsoft.com/office/drawing/2014/main" id="{00000000-0008-0000-0000-00005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681" name="Picture 1" descr="Uajy small">
          <a:extLst>
            <a:ext uri="{FF2B5EF4-FFF2-40B4-BE49-F238E27FC236}">
              <a16:creationId xmlns="" xmlns:a16="http://schemas.microsoft.com/office/drawing/2014/main" id="{00000000-0008-0000-0000-00005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82" name="Picture 1" descr="Uajy small">
          <a:extLst>
            <a:ext uri="{FF2B5EF4-FFF2-40B4-BE49-F238E27FC236}">
              <a16:creationId xmlns="" xmlns:a16="http://schemas.microsoft.com/office/drawing/2014/main" id="{00000000-0008-0000-0000-00005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83" name="Picture 1" descr="Uajy small">
          <a:extLst>
            <a:ext uri="{FF2B5EF4-FFF2-40B4-BE49-F238E27FC236}">
              <a16:creationId xmlns="" xmlns:a16="http://schemas.microsoft.com/office/drawing/2014/main" id="{00000000-0008-0000-0000-00005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684" name="Picture 1" descr="Uajy small">
          <a:extLst>
            <a:ext uri="{FF2B5EF4-FFF2-40B4-BE49-F238E27FC236}">
              <a16:creationId xmlns="" xmlns:a16="http://schemas.microsoft.com/office/drawing/2014/main" id="{00000000-0008-0000-0000-00005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685" name="Picture 1" descr="Uajy small">
          <a:extLst>
            <a:ext uri="{FF2B5EF4-FFF2-40B4-BE49-F238E27FC236}">
              <a16:creationId xmlns="" xmlns:a16="http://schemas.microsoft.com/office/drawing/2014/main" id="{00000000-0008-0000-0000-00005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86" name="Picture 1" descr="Uajy small">
          <a:extLst>
            <a:ext uri="{FF2B5EF4-FFF2-40B4-BE49-F238E27FC236}">
              <a16:creationId xmlns="" xmlns:a16="http://schemas.microsoft.com/office/drawing/2014/main" id="{00000000-0008-0000-0000-00005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87" name="Picture 1" descr="Uajy small">
          <a:extLst>
            <a:ext uri="{FF2B5EF4-FFF2-40B4-BE49-F238E27FC236}">
              <a16:creationId xmlns="" xmlns:a16="http://schemas.microsoft.com/office/drawing/2014/main" id="{00000000-0008-0000-0000-00005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0</xdr:row>
      <xdr:rowOff>190500</xdr:rowOff>
    </xdr:to>
    <xdr:pic>
      <xdr:nvPicPr>
        <xdr:cNvPr id="121688" name="Picture 1" descr="Uajy small">
          <a:extLst>
            <a:ext uri="{FF2B5EF4-FFF2-40B4-BE49-F238E27FC236}">
              <a16:creationId xmlns="" xmlns:a16="http://schemas.microsoft.com/office/drawing/2014/main" id="{00000000-0008-0000-0000-00005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689" name="Picture 1" descr="Uajy small">
          <a:extLst>
            <a:ext uri="{FF2B5EF4-FFF2-40B4-BE49-F238E27FC236}">
              <a16:creationId xmlns="" xmlns:a16="http://schemas.microsoft.com/office/drawing/2014/main" id="{00000000-0008-0000-0000-00005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90" name="Picture 1" descr="Uajy small">
          <a:extLst>
            <a:ext uri="{FF2B5EF4-FFF2-40B4-BE49-F238E27FC236}">
              <a16:creationId xmlns="" xmlns:a16="http://schemas.microsoft.com/office/drawing/2014/main" id="{00000000-0008-0000-0000-00005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691" name="Picture 1" descr="Uajy small">
          <a:extLst>
            <a:ext uri="{FF2B5EF4-FFF2-40B4-BE49-F238E27FC236}">
              <a16:creationId xmlns="" xmlns:a16="http://schemas.microsoft.com/office/drawing/2014/main" id="{00000000-0008-0000-0000-00005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692" name="Picture 1" descr="Uajy small">
          <a:extLst>
            <a:ext uri="{FF2B5EF4-FFF2-40B4-BE49-F238E27FC236}">
              <a16:creationId xmlns="" xmlns:a16="http://schemas.microsoft.com/office/drawing/2014/main" id="{00000000-0008-0000-0000-00005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93" name="Picture 1" descr="Uajy small">
          <a:extLst>
            <a:ext uri="{FF2B5EF4-FFF2-40B4-BE49-F238E27FC236}">
              <a16:creationId xmlns="" xmlns:a16="http://schemas.microsoft.com/office/drawing/2014/main" id="{00000000-0008-0000-0000-00005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94" name="Picture 1" descr="Uajy small">
          <a:extLst>
            <a:ext uri="{FF2B5EF4-FFF2-40B4-BE49-F238E27FC236}">
              <a16:creationId xmlns="" xmlns:a16="http://schemas.microsoft.com/office/drawing/2014/main" id="{00000000-0008-0000-0000-00005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95" name="Picture 1" descr="Uajy small">
          <a:extLst>
            <a:ext uri="{FF2B5EF4-FFF2-40B4-BE49-F238E27FC236}">
              <a16:creationId xmlns="" xmlns:a16="http://schemas.microsoft.com/office/drawing/2014/main" id="{00000000-0008-0000-0000-00005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696" name="Picture 1" descr="Uajy small">
          <a:extLst>
            <a:ext uri="{FF2B5EF4-FFF2-40B4-BE49-F238E27FC236}">
              <a16:creationId xmlns="" xmlns:a16="http://schemas.microsoft.com/office/drawing/2014/main" id="{00000000-0008-0000-0000-00006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697" name="Picture 1" descr="Uajy small">
          <a:extLst>
            <a:ext uri="{FF2B5EF4-FFF2-40B4-BE49-F238E27FC236}">
              <a16:creationId xmlns="" xmlns:a16="http://schemas.microsoft.com/office/drawing/2014/main" id="{00000000-0008-0000-0000-00006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3</xdr:col>
      <xdr:colOff>228600</xdr:colOff>
      <xdr:row>0</xdr:row>
      <xdr:rowOff>142875</xdr:rowOff>
    </xdr:to>
    <xdr:pic>
      <xdr:nvPicPr>
        <xdr:cNvPr id="121698" name="Picture 1" descr="Uajy small">
          <a:extLst>
            <a:ext uri="{FF2B5EF4-FFF2-40B4-BE49-F238E27FC236}">
              <a16:creationId xmlns="" xmlns:a16="http://schemas.microsoft.com/office/drawing/2014/main" id="{00000000-0008-0000-0000-00006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76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699" name="Picture 1" descr="Uajy small">
          <a:extLst>
            <a:ext uri="{FF2B5EF4-FFF2-40B4-BE49-F238E27FC236}">
              <a16:creationId xmlns="" xmlns:a16="http://schemas.microsoft.com/office/drawing/2014/main" id="{00000000-0008-0000-0000-00006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700" name="Picture 1" descr="Uajy small">
          <a:extLst>
            <a:ext uri="{FF2B5EF4-FFF2-40B4-BE49-F238E27FC236}">
              <a16:creationId xmlns="" xmlns:a16="http://schemas.microsoft.com/office/drawing/2014/main" id="{00000000-0008-0000-0000-00006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701" name="Picture 1" descr="Uajy small">
          <a:extLst>
            <a:ext uri="{FF2B5EF4-FFF2-40B4-BE49-F238E27FC236}">
              <a16:creationId xmlns="" xmlns:a16="http://schemas.microsoft.com/office/drawing/2014/main" id="{00000000-0008-0000-0000-00006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702" name="Picture 1" descr="Uajy small">
          <a:extLst>
            <a:ext uri="{FF2B5EF4-FFF2-40B4-BE49-F238E27FC236}">
              <a16:creationId xmlns="" xmlns:a16="http://schemas.microsoft.com/office/drawing/2014/main" id="{00000000-0008-0000-0000-00006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703" name="Picture 1" descr="Uajy small">
          <a:extLst>
            <a:ext uri="{FF2B5EF4-FFF2-40B4-BE49-F238E27FC236}">
              <a16:creationId xmlns="" xmlns:a16="http://schemas.microsoft.com/office/drawing/2014/main" id="{00000000-0008-0000-0000-00006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704" name="Picture 1" descr="Uajy small">
          <a:extLst>
            <a:ext uri="{FF2B5EF4-FFF2-40B4-BE49-F238E27FC236}">
              <a16:creationId xmlns="" xmlns:a16="http://schemas.microsoft.com/office/drawing/2014/main" id="{00000000-0008-0000-0000-00006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705" name="Picture 3" descr="Uajy small">
          <a:extLst>
            <a:ext uri="{FF2B5EF4-FFF2-40B4-BE49-F238E27FC236}">
              <a16:creationId xmlns="" xmlns:a16="http://schemas.microsoft.com/office/drawing/2014/main" id="{00000000-0008-0000-0000-00006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706" name="Picture 1" descr="Uajy small">
          <a:extLst>
            <a:ext uri="{FF2B5EF4-FFF2-40B4-BE49-F238E27FC236}">
              <a16:creationId xmlns="" xmlns:a16="http://schemas.microsoft.com/office/drawing/2014/main" id="{00000000-0008-0000-0000-00006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707" name="Picture 1" descr="Uajy small">
          <a:extLst>
            <a:ext uri="{FF2B5EF4-FFF2-40B4-BE49-F238E27FC236}">
              <a16:creationId xmlns="" xmlns:a16="http://schemas.microsoft.com/office/drawing/2014/main" id="{00000000-0008-0000-0000-00006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708" name="Picture 1" descr="Uajy small">
          <a:extLst>
            <a:ext uri="{FF2B5EF4-FFF2-40B4-BE49-F238E27FC236}">
              <a16:creationId xmlns="" xmlns:a16="http://schemas.microsoft.com/office/drawing/2014/main" id="{00000000-0008-0000-0000-00006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709" name="Picture 1" descr="Uajy small">
          <a:extLst>
            <a:ext uri="{FF2B5EF4-FFF2-40B4-BE49-F238E27FC236}">
              <a16:creationId xmlns="" xmlns:a16="http://schemas.microsoft.com/office/drawing/2014/main" id="{00000000-0008-0000-0000-00006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710" name="Picture 1" descr="Uajy small">
          <a:extLst>
            <a:ext uri="{FF2B5EF4-FFF2-40B4-BE49-F238E27FC236}">
              <a16:creationId xmlns="" xmlns:a16="http://schemas.microsoft.com/office/drawing/2014/main" id="{00000000-0008-0000-0000-00006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711" name="Picture 1" descr="Uajy small">
          <a:extLst>
            <a:ext uri="{FF2B5EF4-FFF2-40B4-BE49-F238E27FC236}">
              <a16:creationId xmlns="" xmlns:a16="http://schemas.microsoft.com/office/drawing/2014/main" id="{00000000-0008-0000-0000-00006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712" name="Picture 1" descr="Uajy small">
          <a:extLst>
            <a:ext uri="{FF2B5EF4-FFF2-40B4-BE49-F238E27FC236}">
              <a16:creationId xmlns="" xmlns:a16="http://schemas.microsoft.com/office/drawing/2014/main" id="{00000000-0008-0000-0000-00007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713" name="Picture 1" descr="Uajy small">
          <a:extLst>
            <a:ext uri="{FF2B5EF4-FFF2-40B4-BE49-F238E27FC236}">
              <a16:creationId xmlns="" xmlns:a16="http://schemas.microsoft.com/office/drawing/2014/main" id="{00000000-0008-0000-0000-00007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714" name="Picture 1" descr="Uajy small">
          <a:extLst>
            <a:ext uri="{FF2B5EF4-FFF2-40B4-BE49-F238E27FC236}">
              <a16:creationId xmlns="" xmlns:a16="http://schemas.microsoft.com/office/drawing/2014/main" id="{00000000-0008-0000-0000-00007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5890</xdr:rowOff>
    </xdr:to>
    <xdr:pic>
      <xdr:nvPicPr>
        <xdr:cNvPr id="121715" name="Picture 1" descr="Uajy small">
          <a:extLst>
            <a:ext uri="{FF2B5EF4-FFF2-40B4-BE49-F238E27FC236}">
              <a16:creationId xmlns="" xmlns:a16="http://schemas.microsoft.com/office/drawing/2014/main" id="{00000000-0008-0000-0000-00007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1716" name="Picture 1" descr="Uajy small">
          <a:extLst>
            <a:ext uri="{FF2B5EF4-FFF2-40B4-BE49-F238E27FC236}">
              <a16:creationId xmlns="" xmlns:a16="http://schemas.microsoft.com/office/drawing/2014/main" id="{00000000-0008-0000-0000-00007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717" name="Picture 1" descr="Uajy small">
          <a:extLst>
            <a:ext uri="{FF2B5EF4-FFF2-40B4-BE49-F238E27FC236}">
              <a16:creationId xmlns="" xmlns:a16="http://schemas.microsoft.com/office/drawing/2014/main" id="{00000000-0008-0000-0000-00007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718" name="Picture 1" descr="Uajy small">
          <a:extLst>
            <a:ext uri="{FF2B5EF4-FFF2-40B4-BE49-F238E27FC236}">
              <a16:creationId xmlns="" xmlns:a16="http://schemas.microsoft.com/office/drawing/2014/main" id="{00000000-0008-0000-0000-00007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719" name="Picture 1" descr="Uajy small">
          <a:extLst>
            <a:ext uri="{FF2B5EF4-FFF2-40B4-BE49-F238E27FC236}">
              <a16:creationId xmlns="" xmlns:a16="http://schemas.microsoft.com/office/drawing/2014/main" id="{00000000-0008-0000-0000-00007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20" name="Picture 1" descr="Uajy small">
          <a:extLst>
            <a:ext uri="{FF2B5EF4-FFF2-40B4-BE49-F238E27FC236}">
              <a16:creationId xmlns="" xmlns:a16="http://schemas.microsoft.com/office/drawing/2014/main" id="{00000000-0008-0000-0000-00007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21" name="Picture 1" descr="Uajy small">
          <a:extLst>
            <a:ext uri="{FF2B5EF4-FFF2-40B4-BE49-F238E27FC236}">
              <a16:creationId xmlns="" xmlns:a16="http://schemas.microsoft.com/office/drawing/2014/main" id="{00000000-0008-0000-0000-00007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22" name="Picture 3" descr="Uajy small">
          <a:extLst>
            <a:ext uri="{FF2B5EF4-FFF2-40B4-BE49-F238E27FC236}">
              <a16:creationId xmlns="" xmlns:a16="http://schemas.microsoft.com/office/drawing/2014/main" id="{00000000-0008-0000-0000-00007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23" name="Picture 1" descr="Uajy small">
          <a:extLst>
            <a:ext uri="{FF2B5EF4-FFF2-40B4-BE49-F238E27FC236}">
              <a16:creationId xmlns="" xmlns:a16="http://schemas.microsoft.com/office/drawing/2014/main" id="{00000000-0008-0000-0000-00007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24" name="Picture 1" descr="Uajy small">
          <a:extLst>
            <a:ext uri="{FF2B5EF4-FFF2-40B4-BE49-F238E27FC236}">
              <a16:creationId xmlns="" xmlns:a16="http://schemas.microsoft.com/office/drawing/2014/main" id="{00000000-0008-0000-0000-00007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25" name="Picture 1" descr="Uajy small">
          <a:extLst>
            <a:ext uri="{FF2B5EF4-FFF2-40B4-BE49-F238E27FC236}">
              <a16:creationId xmlns="" xmlns:a16="http://schemas.microsoft.com/office/drawing/2014/main" id="{00000000-0008-0000-0000-00007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26" name="Picture 1" descr="Uajy small">
          <a:extLst>
            <a:ext uri="{FF2B5EF4-FFF2-40B4-BE49-F238E27FC236}">
              <a16:creationId xmlns="" xmlns:a16="http://schemas.microsoft.com/office/drawing/2014/main" id="{00000000-0008-0000-0000-00007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27" name="Picture 1" descr="Uajy small">
          <a:extLst>
            <a:ext uri="{FF2B5EF4-FFF2-40B4-BE49-F238E27FC236}">
              <a16:creationId xmlns="" xmlns:a16="http://schemas.microsoft.com/office/drawing/2014/main" id="{00000000-0008-0000-0000-00007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28" name="Picture 1" descr="Uajy small">
          <a:extLst>
            <a:ext uri="{FF2B5EF4-FFF2-40B4-BE49-F238E27FC236}">
              <a16:creationId xmlns="" xmlns:a16="http://schemas.microsoft.com/office/drawing/2014/main" id="{00000000-0008-0000-0000-00008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729" name="Picture 1" descr="Uajy small">
          <a:extLst>
            <a:ext uri="{FF2B5EF4-FFF2-40B4-BE49-F238E27FC236}">
              <a16:creationId xmlns="" xmlns:a16="http://schemas.microsoft.com/office/drawing/2014/main" id="{00000000-0008-0000-0000-00008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730" name="Picture 1" descr="Uajy small">
          <a:extLst>
            <a:ext uri="{FF2B5EF4-FFF2-40B4-BE49-F238E27FC236}">
              <a16:creationId xmlns="" xmlns:a16="http://schemas.microsoft.com/office/drawing/2014/main" id="{00000000-0008-0000-0000-00008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31" name="Picture 1" descr="Uajy small">
          <a:extLst>
            <a:ext uri="{FF2B5EF4-FFF2-40B4-BE49-F238E27FC236}">
              <a16:creationId xmlns="" xmlns:a16="http://schemas.microsoft.com/office/drawing/2014/main" id="{00000000-0008-0000-0000-00008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32" name="Picture 1" descr="Uajy small">
          <a:extLst>
            <a:ext uri="{FF2B5EF4-FFF2-40B4-BE49-F238E27FC236}">
              <a16:creationId xmlns="" xmlns:a16="http://schemas.microsoft.com/office/drawing/2014/main" id="{00000000-0008-0000-0000-00008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733" name="Picture 1" descr="Uajy small">
          <a:extLst>
            <a:ext uri="{FF2B5EF4-FFF2-40B4-BE49-F238E27FC236}">
              <a16:creationId xmlns="" xmlns:a16="http://schemas.microsoft.com/office/drawing/2014/main" id="{00000000-0008-0000-0000-00008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734" name="Picture 1" descr="Uajy small">
          <a:extLst>
            <a:ext uri="{FF2B5EF4-FFF2-40B4-BE49-F238E27FC236}">
              <a16:creationId xmlns="" xmlns:a16="http://schemas.microsoft.com/office/drawing/2014/main" id="{00000000-0008-0000-0000-00008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735" name="Picture 1" descr="Uajy small">
          <a:extLst>
            <a:ext uri="{FF2B5EF4-FFF2-40B4-BE49-F238E27FC236}">
              <a16:creationId xmlns="" xmlns:a16="http://schemas.microsoft.com/office/drawing/2014/main" id="{00000000-0008-0000-0000-00008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736" name="Picture 1" descr="Uajy small">
          <a:extLst>
            <a:ext uri="{FF2B5EF4-FFF2-40B4-BE49-F238E27FC236}">
              <a16:creationId xmlns="" xmlns:a16="http://schemas.microsoft.com/office/drawing/2014/main" id="{00000000-0008-0000-0000-00008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737" name="Picture 1" descr="Uajy small">
          <a:extLst>
            <a:ext uri="{FF2B5EF4-FFF2-40B4-BE49-F238E27FC236}">
              <a16:creationId xmlns="" xmlns:a16="http://schemas.microsoft.com/office/drawing/2014/main" id="{00000000-0008-0000-0000-00008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38" name="Picture 1" descr="Uajy small">
          <a:extLst>
            <a:ext uri="{FF2B5EF4-FFF2-40B4-BE49-F238E27FC236}">
              <a16:creationId xmlns="" xmlns:a16="http://schemas.microsoft.com/office/drawing/2014/main" id="{00000000-0008-0000-0000-00008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39" name="Picture 1" descr="Uajy small">
          <a:extLst>
            <a:ext uri="{FF2B5EF4-FFF2-40B4-BE49-F238E27FC236}">
              <a16:creationId xmlns="" xmlns:a16="http://schemas.microsoft.com/office/drawing/2014/main" id="{00000000-0008-0000-0000-00008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40" name="Picture 3" descr="Uajy small">
          <a:extLst>
            <a:ext uri="{FF2B5EF4-FFF2-40B4-BE49-F238E27FC236}">
              <a16:creationId xmlns="" xmlns:a16="http://schemas.microsoft.com/office/drawing/2014/main" id="{00000000-0008-0000-0000-00008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41" name="Picture 1" descr="Uajy small">
          <a:extLst>
            <a:ext uri="{FF2B5EF4-FFF2-40B4-BE49-F238E27FC236}">
              <a16:creationId xmlns="" xmlns:a16="http://schemas.microsoft.com/office/drawing/2014/main" id="{00000000-0008-0000-0000-00008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42" name="Picture 1" descr="Uajy small">
          <a:extLst>
            <a:ext uri="{FF2B5EF4-FFF2-40B4-BE49-F238E27FC236}">
              <a16:creationId xmlns="" xmlns:a16="http://schemas.microsoft.com/office/drawing/2014/main" id="{00000000-0008-0000-0000-00008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43" name="Picture 1" descr="Uajy small">
          <a:extLst>
            <a:ext uri="{FF2B5EF4-FFF2-40B4-BE49-F238E27FC236}">
              <a16:creationId xmlns="" xmlns:a16="http://schemas.microsoft.com/office/drawing/2014/main" id="{00000000-0008-0000-0000-00008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44" name="Picture 1" descr="Uajy small">
          <a:extLst>
            <a:ext uri="{FF2B5EF4-FFF2-40B4-BE49-F238E27FC236}">
              <a16:creationId xmlns="" xmlns:a16="http://schemas.microsoft.com/office/drawing/2014/main" id="{00000000-0008-0000-0000-00009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45" name="Picture 1" descr="Uajy small">
          <a:extLst>
            <a:ext uri="{FF2B5EF4-FFF2-40B4-BE49-F238E27FC236}">
              <a16:creationId xmlns="" xmlns:a16="http://schemas.microsoft.com/office/drawing/2014/main" id="{00000000-0008-0000-0000-00009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46" name="Picture 1" descr="Uajy small">
          <a:extLst>
            <a:ext uri="{FF2B5EF4-FFF2-40B4-BE49-F238E27FC236}">
              <a16:creationId xmlns="" xmlns:a16="http://schemas.microsoft.com/office/drawing/2014/main" id="{00000000-0008-0000-0000-00009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747" name="Picture 1" descr="Uajy small">
          <a:extLst>
            <a:ext uri="{FF2B5EF4-FFF2-40B4-BE49-F238E27FC236}">
              <a16:creationId xmlns="" xmlns:a16="http://schemas.microsoft.com/office/drawing/2014/main" id="{00000000-0008-0000-0000-00009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748" name="Picture 1" descr="Uajy small">
          <a:extLst>
            <a:ext uri="{FF2B5EF4-FFF2-40B4-BE49-F238E27FC236}">
              <a16:creationId xmlns="" xmlns:a16="http://schemas.microsoft.com/office/drawing/2014/main" id="{00000000-0008-0000-0000-00009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749" name="Picture 1" descr="Uajy small">
          <a:extLst>
            <a:ext uri="{FF2B5EF4-FFF2-40B4-BE49-F238E27FC236}">
              <a16:creationId xmlns="" xmlns:a16="http://schemas.microsoft.com/office/drawing/2014/main" id="{00000000-0008-0000-0000-00009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152400</xdr:rowOff>
    </xdr:to>
    <xdr:pic>
      <xdr:nvPicPr>
        <xdr:cNvPr id="121750" name="Picture 1" descr="Uajy small">
          <a:extLst>
            <a:ext uri="{FF2B5EF4-FFF2-40B4-BE49-F238E27FC236}">
              <a16:creationId xmlns="" xmlns:a16="http://schemas.microsoft.com/office/drawing/2014/main" id="{00000000-0008-0000-0000-00009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82090</xdr:rowOff>
    </xdr:to>
    <xdr:pic>
      <xdr:nvPicPr>
        <xdr:cNvPr id="121751" name="Picture 1" descr="Uajy small">
          <a:extLst>
            <a:ext uri="{FF2B5EF4-FFF2-40B4-BE49-F238E27FC236}">
              <a16:creationId xmlns="" xmlns:a16="http://schemas.microsoft.com/office/drawing/2014/main" id="{00000000-0008-0000-0000-00009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09550" y="0"/>
          <a:ext cx="9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52" name="Picture 3" descr="Uajy small">
          <a:extLst>
            <a:ext uri="{FF2B5EF4-FFF2-40B4-BE49-F238E27FC236}">
              <a16:creationId xmlns="" xmlns:a16="http://schemas.microsoft.com/office/drawing/2014/main" id="{00000000-0008-0000-0000-00009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53" name="Picture 1" descr="Uajy small">
          <a:extLst>
            <a:ext uri="{FF2B5EF4-FFF2-40B4-BE49-F238E27FC236}">
              <a16:creationId xmlns="" xmlns:a16="http://schemas.microsoft.com/office/drawing/2014/main" id="{00000000-0008-0000-0000-00009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54" name="Picture 1" descr="Uajy small">
          <a:extLst>
            <a:ext uri="{FF2B5EF4-FFF2-40B4-BE49-F238E27FC236}">
              <a16:creationId xmlns="" xmlns:a16="http://schemas.microsoft.com/office/drawing/2014/main" id="{00000000-0008-0000-0000-00009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55" name="Picture 1" descr="Uajy small">
          <a:extLst>
            <a:ext uri="{FF2B5EF4-FFF2-40B4-BE49-F238E27FC236}">
              <a16:creationId xmlns="" xmlns:a16="http://schemas.microsoft.com/office/drawing/2014/main" id="{00000000-0008-0000-0000-00009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56" name="Picture 1" descr="Uajy small">
          <a:extLst>
            <a:ext uri="{FF2B5EF4-FFF2-40B4-BE49-F238E27FC236}">
              <a16:creationId xmlns="" xmlns:a16="http://schemas.microsoft.com/office/drawing/2014/main" id="{00000000-0008-0000-0000-00009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57" name="Picture 1" descr="Uajy small">
          <a:extLst>
            <a:ext uri="{FF2B5EF4-FFF2-40B4-BE49-F238E27FC236}">
              <a16:creationId xmlns="" xmlns:a16="http://schemas.microsoft.com/office/drawing/2014/main" id="{00000000-0008-0000-0000-00009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58" name="Picture 1" descr="Uajy small">
          <a:extLst>
            <a:ext uri="{FF2B5EF4-FFF2-40B4-BE49-F238E27FC236}">
              <a16:creationId xmlns="" xmlns:a16="http://schemas.microsoft.com/office/drawing/2014/main" id="{00000000-0008-0000-0000-00009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759" name="Picture 1" descr="Uajy small">
          <a:extLst>
            <a:ext uri="{FF2B5EF4-FFF2-40B4-BE49-F238E27FC236}">
              <a16:creationId xmlns="" xmlns:a16="http://schemas.microsoft.com/office/drawing/2014/main" id="{00000000-0008-0000-0000-00009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760" name="Picture 1" descr="Uajy small">
          <a:extLst>
            <a:ext uri="{FF2B5EF4-FFF2-40B4-BE49-F238E27FC236}">
              <a16:creationId xmlns="" xmlns:a16="http://schemas.microsoft.com/office/drawing/2014/main" id="{00000000-0008-0000-0000-0000A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61" name="Picture 1" descr="Uajy small">
          <a:extLst>
            <a:ext uri="{FF2B5EF4-FFF2-40B4-BE49-F238E27FC236}">
              <a16:creationId xmlns="" xmlns:a16="http://schemas.microsoft.com/office/drawing/2014/main" id="{00000000-0008-0000-0000-0000A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62" name="Picture 1" descr="Uajy small">
          <a:extLst>
            <a:ext uri="{FF2B5EF4-FFF2-40B4-BE49-F238E27FC236}">
              <a16:creationId xmlns="" xmlns:a16="http://schemas.microsoft.com/office/drawing/2014/main" id="{00000000-0008-0000-0000-0000A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763" name="Picture 1" descr="Uajy small">
          <a:extLst>
            <a:ext uri="{FF2B5EF4-FFF2-40B4-BE49-F238E27FC236}">
              <a16:creationId xmlns="" xmlns:a16="http://schemas.microsoft.com/office/drawing/2014/main" id="{00000000-0008-0000-0000-0000A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764" name="Picture 1" descr="Uajy small">
          <a:extLst>
            <a:ext uri="{FF2B5EF4-FFF2-40B4-BE49-F238E27FC236}">
              <a16:creationId xmlns="" xmlns:a16="http://schemas.microsoft.com/office/drawing/2014/main" id="{00000000-0008-0000-0000-0000A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5890</xdr:rowOff>
    </xdr:to>
    <xdr:pic>
      <xdr:nvPicPr>
        <xdr:cNvPr id="121765" name="Picture 1" descr="Uajy small">
          <a:extLst>
            <a:ext uri="{FF2B5EF4-FFF2-40B4-BE49-F238E27FC236}">
              <a16:creationId xmlns="" xmlns:a16="http://schemas.microsoft.com/office/drawing/2014/main" id="{00000000-0008-0000-0000-0000A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09550" y="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66" name="Picture 1" descr="Uajy small">
          <a:extLst>
            <a:ext uri="{FF2B5EF4-FFF2-40B4-BE49-F238E27FC236}">
              <a16:creationId xmlns="" xmlns:a16="http://schemas.microsoft.com/office/drawing/2014/main" id="{00000000-0008-0000-0000-0000A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67" name="Picture 1" descr="Uajy small">
          <a:extLst>
            <a:ext uri="{FF2B5EF4-FFF2-40B4-BE49-F238E27FC236}">
              <a16:creationId xmlns="" xmlns:a16="http://schemas.microsoft.com/office/drawing/2014/main" id="{00000000-0008-0000-0000-0000A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68" name="Picture 1" descr="Uajy small">
          <a:extLst>
            <a:ext uri="{FF2B5EF4-FFF2-40B4-BE49-F238E27FC236}">
              <a16:creationId xmlns="" xmlns:a16="http://schemas.microsoft.com/office/drawing/2014/main" id="{00000000-0008-0000-0000-0000A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69" name="Picture 1" descr="Uajy small">
          <a:extLst>
            <a:ext uri="{FF2B5EF4-FFF2-40B4-BE49-F238E27FC236}">
              <a16:creationId xmlns="" xmlns:a16="http://schemas.microsoft.com/office/drawing/2014/main" id="{00000000-0008-0000-0000-0000A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70" name="Picture 3" descr="Uajy small">
          <a:extLst>
            <a:ext uri="{FF2B5EF4-FFF2-40B4-BE49-F238E27FC236}">
              <a16:creationId xmlns="" xmlns:a16="http://schemas.microsoft.com/office/drawing/2014/main" id="{00000000-0008-0000-0000-0000A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71" name="Picture 1" descr="Uajy small">
          <a:extLst>
            <a:ext uri="{FF2B5EF4-FFF2-40B4-BE49-F238E27FC236}">
              <a16:creationId xmlns="" xmlns:a16="http://schemas.microsoft.com/office/drawing/2014/main" id="{00000000-0008-0000-0000-0000A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72" name="Picture 1" descr="Uajy small">
          <a:extLst>
            <a:ext uri="{FF2B5EF4-FFF2-40B4-BE49-F238E27FC236}">
              <a16:creationId xmlns="" xmlns:a16="http://schemas.microsoft.com/office/drawing/2014/main" id="{00000000-0008-0000-0000-0000A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73" name="Picture 1" descr="Uajy small">
          <a:extLst>
            <a:ext uri="{FF2B5EF4-FFF2-40B4-BE49-F238E27FC236}">
              <a16:creationId xmlns="" xmlns:a16="http://schemas.microsoft.com/office/drawing/2014/main" id="{00000000-0008-0000-0000-0000A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74" name="Picture 1" descr="Uajy small">
          <a:extLst>
            <a:ext uri="{FF2B5EF4-FFF2-40B4-BE49-F238E27FC236}">
              <a16:creationId xmlns="" xmlns:a16="http://schemas.microsoft.com/office/drawing/2014/main" id="{00000000-0008-0000-0000-0000A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75" name="Picture 1" descr="Uajy small">
          <a:extLst>
            <a:ext uri="{FF2B5EF4-FFF2-40B4-BE49-F238E27FC236}">
              <a16:creationId xmlns="" xmlns:a16="http://schemas.microsoft.com/office/drawing/2014/main" id="{00000000-0008-0000-0000-0000A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76" name="Picture 1" descr="Uajy small">
          <a:extLst>
            <a:ext uri="{FF2B5EF4-FFF2-40B4-BE49-F238E27FC236}">
              <a16:creationId xmlns="" xmlns:a16="http://schemas.microsoft.com/office/drawing/2014/main" id="{00000000-0008-0000-0000-0000B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777" name="Picture 1" descr="Uajy small">
          <a:extLst>
            <a:ext uri="{FF2B5EF4-FFF2-40B4-BE49-F238E27FC236}">
              <a16:creationId xmlns="" xmlns:a16="http://schemas.microsoft.com/office/drawing/2014/main" id="{00000000-0008-0000-0000-0000B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778" name="Picture 1" descr="Uajy small">
          <a:extLst>
            <a:ext uri="{FF2B5EF4-FFF2-40B4-BE49-F238E27FC236}">
              <a16:creationId xmlns="" xmlns:a16="http://schemas.microsoft.com/office/drawing/2014/main" id="{00000000-0008-0000-0000-0000B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79" name="Picture 1" descr="Uajy small">
          <a:extLst>
            <a:ext uri="{FF2B5EF4-FFF2-40B4-BE49-F238E27FC236}">
              <a16:creationId xmlns="" xmlns:a16="http://schemas.microsoft.com/office/drawing/2014/main" id="{00000000-0008-0000-0000-0000B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80" name="Picture 1" descr="Uajy small">
          <a:extLst>
            <a:ext uri="{FF2B5EF4-FFF2-40B4-BE49-F238E27FC236}">
              <a16:creationId xmlns="" xmlns:a16="http://schemas.microsoft.com/office/drawing/2014/main" id="{00000000-0008-0000-0000-0000B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781" name="Picture 1" descr="Uajy small">
          <a:extLst>
            <a:ext uri="{FF2B5EF4-FFF2-40B4-BE49-F238E27FC236}">
              <a16:creationId xmlns="" xmlns:a16="http://schemas.microsoft.com/office/drawing/2014/main" id="{00000000-0008-0000-0000-0000B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782" name="Picture 1" descr="Uajy small">
          <a:extLst>
            <a:ext uri="{FF2B5EF4-FFF2-40B4-BE49-F238E27FC236}">
              <a16:creationId xmlns="" xmlns:a16="http://schemas.microsoft.com/office/drawing/2014/main" id="{00000000-0008-0000-0000-0000B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83" name="Picture 1" descr="Uajy small">
          <a:extLst>
            <a:ext uri="{FF2B5EF4-FFF2-40B4-BE49-F238E27FC236}">
              <a16:creationId xmlns="" xmlns:a16="http://schemas.microsoft.com/office/drawing/2014/main" id="{00000000-0008-0000-0000-0000B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84" name="Picture 1" descr="Uajy small">
          <a:extLst>
            <a:ext uri="{FF2B5EF4-FFF2-40B4-BE49-F238E27FC236}">
              <a16:creationId xmlns="" xmlns:a16="http://schemas.microsoft.com/office/drawing/2014/main" id="{00000000-0008-0000-0000-0000B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85" name="Picture 1" descr="Uajy small">
          <a:extLst>
            <a:ext uri="{FF2B5EF4-FFF2-40B4-BE49-F238E27FC236}">
              <a16:creationId xmlns="" xmlns:a16="http://schemas.microsoft.com/office/drawing/2014/main" id="{00000000-0008-0000-0000-0000B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86" name="Picture 1" descr="Uajy small">
          <a:extLst>
            <a:ext uri="{FF2B5EF4-FFF2-40B4-BE49-F238E27FC236}">
              <a16:creationId xmlns="" xmlns:a16="http://schemas.microsoft.com/office/drawing/2014/main" id="{00000000-0008-0000-0000-0000B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87" name="Picture 1" descr="Uajy small">
          <a:extLst>
            <a:ext uri="{FF2B5EF4-FFF2-40B4-BE49-F238E27FC236}">
              <a16:creationId xmlns="" xmlns:a16="http://schemas.microsoft.com/office/drawing/2014/main" id="{00000000-0008-0000-0000-0000B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88" name="Picture 3" descr="Uajy small">
          <a:extLst>
            <a:ext uri="{FF2B5EF4-FFF2-40B4-BE49-F238E27FC236}">
              <a16:creationId xmlns="" xmlns:a16="http://schemas.microsoft.com/office/drawing/2014/main" id="{00000000-0008-0000-0000-0000B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89" name="Picture 1" descr="Uajy small">
          <a:extLst>
            <a:ext uri="{FF2B5EF4-FFF2-40B4-BE49-F238E27FC236}">
              <a16:creationId xmlns="" xmlns:a16="http://schemas.microsoft.com/office/drawing/2014/main" id="{00000000-0008-0000-0000-0000B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53515</xdr:rowOff>
    </xdr:to>
    <xdr:pic>
      <xdr:nvPicPr>
        <xdr:cNvPr id="121790" name="Picture 1" descr="Uajy small">
          <a:extLst>
            <a:ext uri="{FF2B5EF4-FFF2-40B4-BE49-F238E27FC236}">
              <a16:creationId xmlns="" xmlns:a16="http://schemas.microsoft.com/office/drawing/2014/main" id="{00000000-0008-0000-0000-0000B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91" name="Picture 1" descr="Uajy small">
          <a:extLst>
            <a:ext uri="{FF2B5EF4-FFF2-40B4-BE49-F238E27FC236}">
              <a16:creationId xmlns="" xmlns:a16="http://schemas.microsoft.com/office/drawing/2014/main" id="{00000000-0008-0000-0000-0000B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15415</xdr:rowOff>
    </xdr:to>
    <xdr:pic>
      <xdr:nvPicPr>
        <xdr:cNvPr id="121792" name="Picture 1" descr="Uajy small">
          <a:extLst>
            <a:ext uri="{FF2B5EF4-FFF2-40B4-BE49-F238E27FC236}">
              <a16:creationId xmlns="" xmlns:a16="http://schemas.microsoft.com/office/drawing/2014/main" id="{00000000-0008-0000-0000-0000C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93" name="Picture 1" descr="Uajy small">
          <a:extLst>
            <a:ext uri="{FF2B5EF4-FFF2-40B4-BE49-F238E27FC236}">
              <a16:creationId xmlns="" xmlns:a16="http://schemas.microsoft.com/office/drawing/2014/main" id="{00000000-0008-0000-0000-0000C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190500</xdr:rowOff>
    </xdr:to>
    <xdr:pic>
      <xdr:nvPicPr>
        <xdr:cNvPr id="121794" name="Picture 1" descr="Uajy small">
          <a:extLst>
            <a:ext uri="{FF2B5EF4-FFF2-40B4-BE49-F238E27FC236}">
              <a16:creationId xmlns="" xmlns:a16="http://schemas.microsoft.com/office/drawing/2014/main" id="{00000000-0008-0000-0000-0000C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955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795" name="Picture 1" descr="Uajy small">
          <a:extLst>
            <a:ext uri="{FF2B5EF4-FFF2-40B4-BE49-F238E27FC236}">
              <a16:creationId xmlns="" xmlns:a16="http://schemas.microsoft.com/office/drawing/2014/main" id="{00000000-0008-0000-0000-0000C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43990</xdr:rowOff>
    </xdr:to>
    <xdr:pic>
      <xdr:nvPicPr>
        <xdr:cNvPr id="121796" name="Picture 1" descr="Uajy small">
          <a:extLst>
            <a:ext uri="{FF2B5EF4-FFF2-40B4-BE49-F238E27FC236}">
              <a16:creationId xmlns="" xmlns:a16="http://schemas.microsoft.com/office/drawing/2014/main" id="{00000000-0008-0000-0000-0000C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97" name="Picture 1" descr="Uajy small">
          <a:extLst>
            <a:ext uri="{FF2B5EF4-FFF2-40B4-BE49-F238E27FC236}">
              <a16:creationId xmlns="" xmlns:a16="http://schemas.microsoft.com/office/drawing/2014/main" id="{00000000-0008-0000-0000-0000C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798" name="Picture 1" descr="Uajy small">
          <a:extLst>
            <a:ext uri="{FF2B5EF4-FFF2-40B4-BE49-F238E27FC236}">
              <a16:creationId xmlns="" xmlns:a16="http://schemas.microsoft.com/office/drawing/2014/main" id="{00000000-0008-0000-0000-0000C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10682</xdr:colOff>
      <xdr:row>1</xdr:row>
      <xdr:rowOff>5890</xdr:rowOff>
    </xdr:to>
    <xdr:pic>
      <xdr:nvPicPr>
        <xdr:cNvPr id="121799" name="Picture 1" descr="Uajy small">
          <a:extLst>
            <a:ext uri="{FF2B5EF4-FFF2-40B4-BE49-F238E27FC236}">
              <a16:creationId xmlns="" xmlns:a16="http://schemas.microsoft.com/office/drawing/2014/main" id="{00000000-0008-0000-0000-0000C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800" name="Picture 1" descr="Uajy small">
          <a:extLst>
            <a:ext uri="{FF2B5EF4-FFF2-40B4-BE49-F238E27FC236}">
              <a16:creationId xmlns="" xmlns:a16="http://schemas.microsoft.com/office/drawing/2014/main" id="{00000000-0008-0000-0000-0000C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01" name="Picture 1" descr="Uajy small">
          <a:extLst>
            <a:ext uri="{FF2B5EF4-FFF2-40B4-BE49-F238E27FC236}">
              <a16:creationId xmlns="" xmlns:a16="http://schemas.microsoft.com/office/drawing/2014/main" id="{00000000-0008-0000-0000-0000C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802" name="Picture 1" descr="Uajy small">
          <a:extLst>
            <a:ext uri="{FF2B5EF4-FFF2-40B4-BE49-F238E27FC236}">
              <a16:creationId xmlns="" xmlns:a16="http://schemas.microsoft.com/office/drawing/2014/main" id="{00000000-0008-0000-0000-0000C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803" name="Picture 1" descr="Uajy small">
          <a:extLst>
            <a:ext uri="{FF2B5EF4-FFF2-40B4-BE49-F238E27FC236}">
              <a16:creationId xmlns="" xmlns:a16="http://schemas.microsoft.com/office/drawing/2014/main" id="{00000000-0008-0000-0000-0000C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04" name="Picture 1" descr="Uajy small">
          <a:extLst>
            <a:ext uri="{FF2B5EF4-FFF2-40B4-BE49-F238E27FC236}">
              <a16:creationId xmlns="" xmlns:a16="http://schemas.microsoft.com/office/drawing/2014/main" id="{00000000-0008-0000-0000-0000C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05" name="Picture 1" descr="Uajy small">
          <a:extLst>
            <a:ext uri="{FF2B5EF4-FFF2-40B4-BE49-F238E27FC236}">
              <a16:creationId xmlns="" xmlns:a16="http://schemas.microsoft.com/office/drawing/2014/main" id="{00000000-0008-0000-0000-0000C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06" name="Picture 1" descr="Uajy small">
          <a:extLst>
            <a:ext uri="{FF2B5EF4-FFF2-40B4-BE49-F238E27FC236}">
              <a16:creationId xmlns="" xmlns:a16="http://schemas.microsoft.com/office/drawing/2014/main" id="{00000000-0008-0000-0000-0000C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07" name="Picture 1" descr="Uajy small">
          <a:extLst>
            <a:ext uri="{FF2B5EF4-FFF2-40B4-BE49-F238E27FC236}">
              <a16:creationId xmlns="" xmlns:a16="http://schemas.microsoft.com/office/drawing/2014/main" id="{00000000-0008-0000-0000-0000C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808" name="Picture 1" descr="Uajy small">
          <a:extLst>
            <a:ext uri="{FF2B5EF4-FFF2-40B4-BE49-F238E27FC236}">
              <a16:creationId xmlns="" xmlns:a16="http://schemas.microsoft.com/office/drawing/2014/main" id="{00000000-0008-0000-0000-0000D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809" name="Picture 1" descr="Uajy small">
          <a:extLst>
            <a:ext uri="{FF2B5EF4-FFF2-40B4-BE49-F238E27FC236}">
              <a16:creationId xmlns="" xmlns:a16="http://schemas.microsoft.com/office/drawing/2014/main" id="{00000000-0008-0000-0000-0000D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142875</xdr:rowOff>
    </xdr:to>
    <xdr:pic>
      <xdr:nvPicPr>
        <xdr:cNvPr id="121810" name="Picture 1" descr="Uajy small">
          <a:extLst>
            <a:ext uri="{FF2B5EF4-FFF2-40B4-BE49-F238E27FC236}">
              <a16:creationId xmlns="" xmlns:a16="http://schemas.microsoft.com/office/drawing/2014/main" id="{00000000-0008-0000-0000-0000D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811" name="Picture 1" descr="Uajy small">
          <a:extLst>
            <a:ext uri="{FF2B5EF4-FFF2-40B4-BE49-F238E27FC236}">
              <a16:creationId xmlns="" xmlns:a16="http://schemas.microsoft.com/office/drawing/2014/main" id="{00000000-0008-0000-0000-0000D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812" name="Picture 1" descr="Uajy small">
          <a:extLst>
            <a:ext uri="{FF2B5EF4-FFF2-40B4-BE49-F238E27FC236}">
              <a16:creationId xmlns="" xmlns:a16="http://schemas.microsoft.com/office/drawing/2014/main" id="{00000000-0008-0000-0000-0000D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813" name="Picture 1" descr="Uajy small">
          <a:extLst>
            <a:ext uri="{FF2B5EF4-FFF2-40B4-BE49-F238E27FC236}">
              <a16:creationId xmlns="" xmlns:a16="http://schemas.microsoft.com/office/drawing/2014/main" id="{00000000-0008-0000-0000-0000D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814" name="Picture 1" descr="Uajy small">
          <a:extLst>
            <a:ext uri="{FF2B5EF4-FFF2-40B4-BE49-F238E27FC236}">
              <a16:creationId xmlns="" xmlns:a16="http://schemas.microsoft.com/office/drawing/2014/main" id="{00000000-0008-0000-0000-0000D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815" name="Picture 3" descr="Uajy small">
          <a:extLst>
            <a:ext uri="{FF2B5EF4-FFF2-40B4-BE49-F238E27FC236}">
              <a16:creationId xmlns="" xmlns:a16="http://schemas.microsoft.com/office/drawing/2014/main" id="{00000000-0008-0000-0000-0000D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816" name="Picture 1" descr="Uajy small">
          <a:extLst>
            <a:ext uri="{FF2B5EF4-FFF2-40B4-BE49-F238E27FC236}">
              <a16:creationId xmlns="" xmlns:a16="http://schemas.microsoft.com/office/drawing/2014/main" id="{00000000-0008-0000-0000-0000D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53515</xdr:rowOff>
    </xdr:to>
    <xdr:pic>
      <xdr:nvPicPr>
        <xdr:cNvPr id="121817" name="Picture 1" descr="Uajy small">
          <a:extLst>
            <a:ext uri="{FF2B5EF4-FFF2-40B4-BE49-F238E27FC236}">
              <a16:creationId xmlns="" xmlns:a16="http://schemas.microsoft.com/office/drawing/2014/main" id="{00000000-0008-0000-0000-0000D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818" name="Picture 1" descr="Uajy small">
          <a:extLst>
            <a:ext uri="{FF2B5EF4-FFF2-40B4-BE49-F238E27FC236}">
              <a16:creationId xmlns="" xmlns:a16="http://schemas.microsoft.com/office/drawing/2014/main" id="{00000000-0008-0000-0000-0000D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15415</xdr:rowOff>
    </xdr:to>
    <xdr:pic>
      <xdr:nvPicPr>
        <xdr:cNvPr id="121819" name="Picture 1" descr="Uajy small">
          <a:extLst>
            <a:ext uri="{FF2B5EF4-FFF2-40B4-BE49-F238E27FC236}">
              <a16:creationId xmlns="" xmlns:a16="http://schemas.microsoft.com/office/drawing/2014/main" id="{00000000-0008-0000-0000-0000D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820" name="Picture 1" descr="Uajy small">
          <a:extLst>
            <a:ext uri="{FF2B5EF4-FFF2-40B4-BE49-F238E27FC236}">
              <a16:creationId xmlns="" xmlns:a16="http://schemas.microsoft.com/office/drawing/2014/main" id="{00000000-0008-0000-0000-0000D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21821" name="Picture 1" descr="Uajy small">
          <a:extLst>
            <a:ext uri="{FF2B5EF4-FFF2-40B4-BE49-F238E27FC236}">
              <a16:creationId xmlns="" xmlns:a16="http://schemas.microsoft.com/office/drawing/2014/main" id="{00000000-0008-0000-0000-0000D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822" name="Picture 1" descr="Uajy small">
          <a:extLst>
            <a:ext uri="{FF2B5EF4-FFF2-40B4-BE49-F238E27FC236}">
              <a16:creationId xmlns="" xmlns:a16="http://schemas.microsoft.com/office/drawing/2014/main" id="{00000000-0008-0000-0000-0000D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823" name="Picture 1" descr="Uajy small">
          <a:extLst>
            <a:ext uri="{FF2B5EF4-FFF2-40B4-BE49-F238E27FC236}">
              <a16:creationId xmlns="" xmlns:a16="http://schemas.microsoft.com/office/drawing/2014/main" id="{00000000-0008-0000-0000-0000D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161925</xdr:rowOff>
    </xdr:to>
    <xdr:pic>
      <xdr:nvPicPr>
        <xdr:cNvPr id="121824" name="Picture 1" descr="Uajy small">
          <a:extLst>
            <a:ext uri="{FF2B5EF4-FFF2-40B4-BE49-F238E27FC236}">
              <a16:creationId xmlns="" xmlns:a16="http://schemas.microsoft.com/office/drawing/2014/main" id="{00000000-0008-0000-0000-0000E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43990</xdr:rowOff>
    </xdr:to>
    <xdr:pic>
      <xdr:nvPicPr>
        <xdr:cNvPr id="121825" name="Picture 1" descr="Uajy small">
          <a:extLst>
            <a:ext uri="{FF2B5EF4-FFF2-40B4-BE49-F238E27FC236}">
              <a16:creationId xmlns="" xmlns:a16="http://schemas.microsoft.com/office/drawing/2014/main" id="{00000000-0008-0000-0000-0000E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152400</xdr:rowOff>
    </xdr:to>
    <xdr:pic>
      <xdr:nvPicPr>
        <xdr:cNvPr id="121826" name="Picture 1" descr="Uajy small">
          <a:extLst>
            <a:ext uri="{FF2B5EF4-FFF2-40B4-BE49-F238E27FC236}">
              <a16:creationId xmlns="" xmlns:a16="http://schemas.microsoft.com/office/drawing/2014/main" id="{00000000-0008-0000-0000-0000E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827" name="Picture 1" descr="Uajy small">
          <a:extLst>
            <a:ext uri="{FF2B5EF4-FFF2-40B4-BE49-F238E27FC236}">
              <a16:creationId xmlns="" xmlns:a16="http://schemas.microsoft.com/office/drawing/2014/main" id="{00000000-0008-0000-0000-0000E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142875</xdr:rowOff>
    </xdr:to>
    <xdr:pic>
      <xdr:nvPicPr>
        <xdr:cNvPr id="121828" name="Picture 1" descr="Uajy small">
          <a:extLst>
            <a:ext uri="{FF2B5EF4-FFF2-40B4-BE49-F238E27FC236}">
              <a16:creationId xmlns="" xmlns:a16="http://schemas.microsoft.com/office/drawing/2014/main" id="{00000000-0008-0000-0000-0000E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1</xdr:row>
      <xdr:rowOff>43990</xdr:rowOff>
    </xdr:to>
    <xdr:pic>
      <xdr:nvPicPr>
        <xdr:cNvPr id="121829" name="Picture 1" descr="Uajy small">
          <a:extLst>
            <a:ext uri="{FF2B5EF4-FFF2-40B4-BE49-F238E27FC236}">
              <a16:creationId xmlns="" xmlns:a16="http://schemas.microsoft.com/office/drawing/2014/main" id="{00000000-0008-0000-0000-0000E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09550" y="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30" name="Picture 1" descr="Uajy small">
          <a:extLst>
            <a:ext uri="{FF2B5EF4-FFF2-40B4-BE49-F238E27FC236}">
              <a16:creationId xmlns="" xmlns:a16="http://schemas.microsoft.com/office/drawing/2014/main" id="{00000000-0008-0000-0000-0000E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31" name="Picture 1" descr="Uajy small">
          <a:extLst>
            <a:ext uri="{FF2B5EF4-FFF2-40B4-BE49-F238E27FC236}">
              <a16:creationId xmlns="" xmlns:a16="http://schemas.microsoft.com/office/drawing/2014/main" id="{00000000-0008-0000-0000-0000E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152400</xdr:rowOff>
    </xdr:to>
    <xdr:pic>
      <xdr:nvPicPr>
        <xdr:cNvPr id="121832" name="Picture 3" descr="Uajy small">
          <a:extLst>
            <a:ext uri="{FF2B5EF4-FFF2-40B4-BE49-F238E27FC236}">
              <a16:creationId xmlns="" xmlns:a16="http://schemas.microsoft.com/office/drawing/2014/main" id="{00000000-0008-0000-0000-0000E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200025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152400</xdr:rowOff>
    </xdr:to>
    <xdr:pic>
      <xdr:nvPicPr>
        <xdr:cNvPr id="121833" name="Picture 1" descr="Uajy small">
          <a:extLst>
            <a:ext uri="{FF2B5EF4-FFF2-40B4-BE49-F238E27FC236}">
              <a16:creationId xmlns="" xmlns:a16="http://schemas.microsoft.com/office/drawing/2014/main" id="{00000000-0008-0000-0000-0000E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200025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152400</xdr:rowOff>
    </xdr:to>
    <xdr:pic>
      <xdr:nvPicPr>
        <xdr:cNvPr id="121834" name="Picture 1" descr="Uajy small">
          <a:extLst>
            <a:ext uri="{FF2B5EF4-FFF2-40B4-BE49-F238E27FC236}">
              <a16:creationId xmlns="" xmlns:a16="http://schemas.microsoft.com/office/drawing/2014/main" id="{00000000-0008-0000-0000-0000E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200025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114300</xdr:rowOff>
    </xdr:to>
    <xdr:pic>
      <xdr:nvPicPr>
        <xdr:cNvPr id="121835" name="Picture 1" descr="Uajy small">
          <a:extLst>
            <a:ext uri="{FF2B5EF4-FFF2-40B4-BE49-F238E27FC236}">
              <a16:creationId xmlns="" xmlns:a16="http://schemas.microsoft.com/office/drawing/2014/main" id="{00000000-0008-0000-0000-0000E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2000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114300</xdr:rowOff>
    </xdr:to>
    <xdr:pic>
      <xdr:nvPicPr>
        <xdr:cNvPr id="121836" name="Picture 1" descr="Uajy small">
          <a:extLst>
            <a:ext uri="{FF2B5EF4-FFF2-40B4-BE49-F238E27FC236}">
              <a16:creationId xmlns="" xmlns:a16="http://schemas.microsoft.com/office/drawing/2014/main" id="{00000000-0008-0000-0000-0000E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2000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76200</xdr:rowOff>
    </xdr:to>
    <xdr:pic>
      <xdr:nvPicPr>
        <xdr:cNvPr id="121837" name="Picture 1" descr="Uajy small">
          <a:extLst>
            <a:ext uri="{FF2B5EF4-FFF2-40B4-BE49-F238E27FC236}">
              <a16:creationId xmlns="" xmlns:a16="http://schemas.microsoft.com/office/drawing/2014/main" id="{00000000-0008-0000-0000-0000E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200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76200</xdr:rowOff>
    </xdr:to>
    <xdr:pic>
      <xdr:nvPicPr>
        <xdr:cNvPr id="121838" name="Picture 1" descr="Uajy small">
          <a:extLst>
            <a:ext uri="{FF2B5EF4-FFF2-40B4-BE49-F238E27FC236}">
              <a16:creationId xmlns="" xmlns:a16="http://schemas.microsoft.com/office/drawing/2014/main" id="{00000000-0008-0000-0000-0000E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200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142875</xdr:rowOff>
    </xdr:to>
    <xdr:pic>
      <xdr:nvPicPr>
        <xdr:cNvPr id="121839" name="Picture 1" descr="Uajy small">
          <a:extLst>
            <a:ext uri="{FF2B5EF4-FFF2-40B4-BE49-F238E27FC236}">
              <a16:creationId xmlns="" xmlns:a16="http://schemas.microsoft.com/office/drawing/2014/main" id="{00000000-0008-0000-0000-0000E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09550" y="200025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10682</xdr:colOff>
      <xdr:row>2</xdr:row>
      <xdr:rowOff>142875</xdr:rowOff>
    </xdr:to>
    <xdr:pic>
      <xdr:nvPicPr>
        <xdr:cNvPr id="121840" name="Picture 1" descr="Uajy small">
          <a:extLst>
            <a:ext uri="{FF2B5EF4-FFF2-40B4-BE49-F238E27FC236}">
              <a16:creationId xmlns="" xmlns:a16="http://schemas.microsoft.com/office/drawing/2014/main" id="{00000000-0008-0000-0000-0000F0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200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38100</xdr:rowOff>
    </xdr:to>
    <xdr:pic>
      <xdr:nvPicPr>
        <xdr:cNvPr id="121841" name="Picture 1" descr="Uajy small">
          <a:extLst>
            <a:ext uri="{FF2B5EF4-FFF2-40B4-BE49-F238E27FC236}">
              <a16:creationId xmlns="" xmlns:a16="http://schemas.microsoft.com/office/drawing/2014/main" id="{00000000-0008-0000-0000-0000F1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20002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38100</xdr:rowOff>
    </xdr:to>
    <xdr:pic>
      <xdr:nvPicPr>
        <xdr:cNvPr id="121842" name="Picture 1" descr="Uajy small">
          <a:extLst>
            <a:ext uri="{FF2B5EF4-FFF2-40B4-BE49-F238E27FC236}">
              <a16:creationId xmlns="" xmlns:a16="http://schemas.microsoft.com/office/drawing/2014/main" id="{00000000-0008-0000-0000-0000F2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20002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10682</xdr:colOff>
      <xdr:row>2</xdr:row>
      <xdr:rowOff>104775</xdr:rowOff>
    </xdr:to>
    <xdr:pic>
      <xdr:nvPicPr>
        <xdr:cNvPr id="121843" name="Picture 1" descr="Uajy small">
          <a:extLst>
            <a:ext uri="{FF2B5EF4-FFF2-40B4-BE49-F238E27FC236}">
              <a16:creationId xmlns="" xmlns:a16="http://schemas.microsoft.com/office/drawing/2014/main" id="{00000000-0008-0000-0000-0000F3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2000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142875</xdr:rowOff>
    </xdr:to>
    <xdr:pic>
      <xdr:nvPicPr>
        <xdr:cNvPr id="121844" name="Picture 1" descr="Uajy small">
          <a:extLst>
            <a:ext uri="{FF2B5EF4-FFF2-40B4-BE49-F238E27FC236}">
              <a16:creationId xmlns="" xmlns:a16="http://schemas.microsoft.com/office/drawing/2014/main" id="{00000000-0008-0000-0000-0000F4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09550" y="200025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19050</xdr:rowOff>
    </xdr:from>
    <xdr:to>
      <xdr:col>1</xdr:col>
      <xdr:colOff>12549</xdr:colOff>
      <xdr:row>0</xdr:row>
      <xdr:rowOff>171450</xdr:rowOff>
    </xdr:to>
    <xdr:pic>
      <xdr:nvPicPr>
        <xdr:cNvPr id="121845" name="Picture 1" descr="Uajy small">
          <a:extLst>
            <a:ext uri="{FF2B5EF4-FFF2-40B4-BE49-F238E27FC236}">
              <a16:creationId xmlns="" xmlns:a16="http://schemas.microsoft.com/office/drawing/2014/main" id="{00000000-0008-0000-0000-0000F5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190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19050</xdr:rowOff>
    </xdr:from>
    <xdr:to>
      <xdr:col>1</xdr:col>
      <xdr:colOff>12549</xdr:colOff>
      <xdr:row>0</xdr:row>
      <xdr:rowOff>161925</xdr:rowOff>
    </xdr:to>
    <xdr:pic>
      <xdr:nvPicPr>
        <xdr:cNvPr id="121846" name="Picture 1" descr="Uajy small">
          <a:extLst>
            <a:ext uri="{FF2B5EF4-FFF2-40B4-BE49-F238E27FC236}">
              <a16:creationId xmlns="" xmlns:a16="http://schemas.microsoft.com/office/drawing/2014/main" id="{00000000-0008-0000-0000-0000F6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190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19050</xdr:rowOff>
    </xdr:from>
    <xdr:to>
      <xdr:col>1</xdr:col>
      <xdr:colOff>12549</xdr:colOff>
      <xdr:row>0</xdr:row>
      <xdr:rowOff>161925</xdr:rowOff>
    </xdr:to>
    <xdr:pic>
      <xdr:nvPicPr>
        <xdr:cNvPr id="121847" name="Picture 1" descr="Uajy small">
          <a:extLst>
            <a:ext uri="{FF2B5EF4-FFF2-40B4-BE49-F238E27FC236}">
              <a16:creationId xmlns="" xmlns:a16="http://schemas.microsoft.com/office/drawing/2014/main" id="{00000000-0008-0000-0000-0000F7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190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48" name="Picture 1" descr="Uajy small">
          <a:extLst>
            <a:ext uri="{FF2B5EF4-FFF2-40B4-BE49-F238E27FC236}">
              <a16:creationId xmlns="" xmlns:a16="http://schemas.microsoft.com/office/drawing/2014/main" id="{00000000-0008-0000-0000-0000F8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12549</xdr:colOff>
      <xdr:row>0</xdr:row>
      <xdr:rowOff>161925</xdr:rowOff>
    </xdr:to>
    <xdr:pic>
      <xdr:nvPicPr>
        <xdr:cNvPr id="121849" name="Picture 1" descr="Uajy small">
          <a:extLst>
            <a:ext uri="{FF2B5EF4-FFF2-40B4-BE49-F238E27FC236}">
              <a16:creationId xmlns="" xmlns:a16="http://schemas.microsoft.com/office/drawing/2014/main" id="{00000000-0008-0000-0000-0000F9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9550" y="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152400</xdr:rowOff>
    </xdr:to>
    <xdr:pic>
      <xdr:nvPicPr>
        <xdr:cNvPr id="121850" name="Picture 3" descr="Uajy small">
          <a:extLst>
            <a:ext uri="{FF2B5EF4-FFF2-40B4-BE49-F238E27FC236}">
              <a16:creationId xmlns="" xmlns:a16="http://schemas.microsoft.com/office/drawing/2014/main" id="{00000000-0008-0000-0000-0000FA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200025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152400</xdr:rowOff>
    </xdr:to>
    <xdr:pic>
      <xdr:nvPicPr>
        <xdr:cNvPr id="121851" name="Picture 1" descr="Uajy small">
          <a:extLst>
            <a:ext uri="{FF2B5EF4-FFF2-40B4-BE49-F238E27FC236}">
              <a16:creationId xmlns="" xmlns:a16="http://schemas.microsoft.com/office/drawing/2014/main" id="{00000000-0008-0000-0000-0000FB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200025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152400</xdr:rowOff>
    </xdr:to>
    <xdr:pic>
      <xdr:nvPicPr>
        <xdr:cNvPr id="121852" name="Picture 1" descr="Uajy small">
          <a:extLst>
            <a:ext uri="{FF2B5EF4-FFF2-40B4-BE49-F238E27FC236}">
              <a16:creationId xmlns="" xmlns:a16="http://schemas.microsoft.com/office/drawing/2014/main" id="{00000000-0008-0000-0000-0000FC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200025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114300</xdr:rowOff>
    </xdr:to>
    <xdr:pic>
      <xdr:nvPicPr>
        <xdr:cNvPr id="121853" name="Picture 1" descr="Uajy small">
          <a:extLst>
            <a:ext uri="{FF2B5EF4-FFF2-40B4-BE49-F238E27FC236}">
              <a16:creationId xmlns="" xmlns:a16="http://schemas.microsoft.com/office/drawing/2014/main" id="{00000000-0008-0000-0000-0000FD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2000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114300</xdr:rowOff>
    </xdr:to>
    <xdr:pic>
      <xdr:nvPicPr>
        <xdr:cNvPr id="121854" name="Picture 1" descr="Uajy small">
          <a:extLst>
            <a:ext uri="{FF2B5EF4-FFF2-40B4-BE49-F238E27FC236}">
              <a16:creationId xmlns="" xmlns:a16="http://schemas.microsoft.com/office/drawing/2014/main" id="{00000000-0008-0000-0000-0000FE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2000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76200</xdr:rowOff>
    </xdr:to>
    <xdr:pic>
      <xdr:nvPicPr>
        <xdr:cNvPr id="121855" name="Picture 1" descr="Uajy small">
          <a:extLst>
            <a:ext uri="{FF2B5EF4-FFF2-40B4-BE49-F238E27FC236}">
              <a16:creationId xmlns="" xmlns:a16="http://schemas.microsoft.com/office/drawing/2014/main" id="{00000000-0008-0000-0000-0000FFD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200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76200</xdr:rowOff>
    </xdr:to>
    <xdr:pic>
      <xdr:nvPicPr>
        <xdr:cNvPr id="121856" name="Picture 1" descr="Uajy small">
          <a:extLst>
            <a:ext uri="{FF2B5EF4-FFF2-40B4-BE49-F238E27FC236}">
              <a16:creationId xmlns="" xmlns:a16="http://schemas.microsoft.com/office/drawing/2014/main" id="{00000000-0008-0000-0000-000000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200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142875</xdr:rowOff>
    </xdr:to>
    <xdr:pic>
      <xdr:nvPicPr>
        <xdr:cNvPr id="121857" name="Picture 1" descr="Uajy small">
          <a:extLst>
            <a:ext uri="{FF2B5EF4-FFF2-40B4-BE49-F238E27FC236}">
              <a16:creationId xmlns="" xmlns:a16="http://schemas.microsoft.com/office/drawing/2014/main" id="{00000000-0008-0000-0000-000001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09550" y="200025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10682</xdr:colOff>
      <xdr:row>2</xdr:row>
      <xdr:rowOff>142875</xdr:rowOff>
    </xdr:to>
    <xdr:pic>
      <xdr:nvPicPr>
        <xdr:cNvPr id="121858" name="Picture 1" descr="Uajy small">
          <a:extLst>
            <a:ext uri="{FF2B5EF4-FFF2-40B4-BE49-F238E27FC236}">
              <a16:creationId xmlns="" xmlns:a16="http://schemas.microsoft.com/office/drawing/2014/main" id="{00000000-0008-0000-0000-000002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200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38100</xdr:rowOff>
    </xdr:to>
    <xdr:pic>
      <xdr:nvPicPr>
        <xdr:cNvPr id="121859" name="Picture 1" descr="Uajy small">
          <a:extLst>
            <a:ext uri="{FF2B5EF4-FFF2-40B4-BE49-F238E27FC236}">
              <a16:creationId xmlns="" xmlns:a16="http://schemas.microsoft.com/office/drawing/2014/main" id="{00000000-0008-0000-0000-000003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20002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38100</xdr:rowOff>
    </xdr:to>
    <xdr:pic>
      <xdr:nvPicPr>
        <xdr:cNvPr id="121860" name="Picture 1" descr="Uajy small">
          <a:extLst>
            <a:ext uri="{FF2B5EF4-FFF2-40B4-BE49-F238E27FC236}">
              <a16:creationId xmlns="" xmlns:a16="http://schemas.microsoft.com/office/drawing/2014/main" id="{00000000-0008-0000-0000-000004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9550" y="20002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10682</xdr:colOff>
      <xdr:row>2</xdr:row>
      <xdr:rowOff>104775</xdr:rowOff>
    </xdr:to>
    <xdr:pic>
      <xdr:nvPicPr>
        <xdr:cNvPr id="121861" name="Picture 1" descr="Uajy small">
          <a:extLst>
            <a:ext uri="{FF2B5EF4-FFF2-40B4-BE49-F238E27FC236}">
              <a16:creationId xmlns="" xmlns:a16="http://schemas.microsoft.com/office/drawing/2014/main" id="{00000000-0008-0000-0000-000005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" y="2000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</xdr:row>
      <xdr:rowOff>0</xdr:rowOff>
    </xdr:from>
    <xdr:to>
      <xdr:col>1</xdr:col>
      <xdr:colOff>12549</xdr:colOff>
      <xdr:row>2</xdr:row>
      <xdr:rowOff>142875</xdr:rowOff>
    </xdr:to>
    <xdr:pic>
      <xdr:nvPicPr>
        <xdr:cNvPr id="121862" name="Picture 1" descr="Uajy small">
          <a:extLst>
            <a:ext uri="{FF2B5EF4-FFF2-40B4-BE49-F238E27FC236}">
              <a16:creationId xmlns="" xmlns:a16="http://schemas.microsoft.com/office/drawing/2014/main" id="{00000000-0008-0000-0000-000006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09550" y="200025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19050</xdr:rowOff>
    </xdr:from>
    <xdr:to>
      <xdr:col>1</xdr:col>
      <xdr:colOff>12549</xdr:colOff>
      <xdr:row>0</xdr:row>
      <xdr:rowOff>203990</xdr:rowOff>
    </xdr:to>
    <xdr:pic>
      <xdr:nvPicPr>
        <xdr:cNvPr id="121863" name="Picture 1" descr="Uajy small">
          <a:extLst>
            <a:ext uri="{FF2B5EF4-FFF2-40B4-BE49-F238E27FC236}">
              <a16:creationId xmlns="" xmlns:a16="http://schemas.microsoft.com/office/drawing/2014/main" id="{00000000-0008-0000-0000-000007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09550" y="1905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0</xdr:row>
      <xdr:rowOff>19050</xdr:rowOff>
    </xdr:from>
    <xdr:to>
      <xdr:col>1</xdr:col>
      <xdr:colOff>12549</xdr:colOff>
      <xdr:row>0</xdr:row>
      <xdr:rowOff>161925</xdr:rowOff>
    </xdr:to>
    <xdr:pic>
      <xdr:nvPicPr>
        <xdr:cNvPr id="121864" name="Picture 1" descr="Uajy small">
          <a:extLst>
            <a:ext uri="{FF2B5EF4-FFF2-40B4-BE49-F238E27FC236}">
              <a16:creationId xmlns="" xmlns:a16="http://schemas.microsoft.com/office/drawing/2014/main" id="{00000000-0008-0000-0000-000008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190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361950</xdr:colOff>
      <xdr:row>1</xdr:row>
      <xdr:rowOff>171450</xdr:rowOff>
    </xdr:from>
    <xdr:to>
      <xdr:col>2</xdr:col>
      <xdr:colOff>371475</xdr:colOff>
      <xdr:row>2</xdr:row>
      <xdr:rowOff>123825</xdr:rowOff>
    </xdr:to>
    <xdr:pic>
      <xdr:nvPicPr>
        <xdr:cNvPr id="121865" name="Picture 1" descr="Uajy small">
          <a:extLst>
            <a:ext uri="{FF2B5EF4-FFF2-40B4-BE49-F238E27FC236}">
              <a16:creationId xmlns="" xmlns:a16="http://schemas.microsoft.com/office/drawing/2014/main" id="{00000000-0008-0000-0000-000009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409825" y="3714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topLeftCell="A10" zoomScaleNormal="100" workbookViewId="0">
      <selection activeCell="K26" sqref="K26"/>
    </sheetView>
  </sheetViews>
  <sheetFormatPr defaultColWidth="8.85546875" defaultRowHeight="15" x14ac:dyDescent="0.25"/>
  <cols>
    <col min="1" max="1" width="5.7109375" bestFit="1" customWidth="1"/>
    <col min="2" max="2" width="27.42578125" customWidth="1"/>
    <col min="3" max="3" width="11.140625" bestFit="1" customWidth="1"/>
    <col min="4" max="4" width="11.42578125" customWidth="1"/>
    <col min="5" max="5" width="12.140625" customWidth="1"/>
    <col min="7" max="7" width="18.42578125" customWidth="1"/>
    <col min="10" max="10" width="11.140625" bestFit="1" customWidth="1"/>
  </cols>
  <sheetData>
    <row r="1" spans="1:10" ht="16.5" thickBot="1" x14ac:dyDescent="0.3">
      <c r="A1" s="82" t="s">
        <v>0</v>
      </c>
      <c r="B1" s="83"/>
      <c r="C1" s="83"/>
      <c r="D1" s="83"/>
      <c r="E1" s="83"/>
      <c r="F1" s="83"/>
      <c r="G1" s="84"/>
    </row>
    <row r="2" spans="1:10" x14ac:dyDescent="0.25">
      <c r="A2" s="85" t="s">
        <v>1</v>
      </c>
      <c r="B2" s="86"/>
      <c r="C2" s="86"/>
      <c r="D2" s="86"/>
      <c r="E2" s="86"/>
      <c r="F2" s="86"/>
      <c r="G2" s="87"/>
    </row>
    <row r="3" spans="1:10" ht="15.75" x14ac:dyDescent="0.25">
      <c r="A3" s="88" t="s">
        <v>126</v>
      </c>
      <c r="B3" s="89"/>
      <c r="C3" s="89"/>
      <c r="D3" s="89"/>
      <c r="E3" s="89"/>
      <c r="F3" s="89"/>
      <c r="G3" s="90"/>
    </row>
    <row r="4" spans="1:10" x14ac:dyDescent="0.25">
      <c r="A4" s="72" t="s">
        <v>2</v>
      </c>
      <c r="B4" s="52"/>
      <c r="C4" s="52"/>
      <c r="D4" s="52" t="s">
        <v>44</v>
      </c>
      <c r="E4" s="52"/>
      <c r="F4" s="52" t="s">
        <v>3</v>
      </c>
      <c r="G4" s="53"/>
    </row>
    <row r="5" spans="1:10" ht="29.25" customHeight="1" x14ac:dyDescent="0.25">
      <c r="A5" s="5">
        <v>1</v>
      </c>
      <c r="B5" s="7" t="s">
        <v>4</v>
      </c>
      <c r="C5" s="78"/>
      <c r="D5" s="78"/>
      <c r="E5" s="78"/>
      <c r="F5" s="78"/>
      <c r="G5" s="79"/>
    </row>
    <row r="6" spans="1:10" x14ac:dyDescent="0.25">
      <c r="A6" s="5">
        <v>2</v>
      </c>
      <c r="B6" s="4" t="s">
        <v>5</v>
      </c>
      <c r="C6" s="41" t="s">
        <v>6</v>
      </c>
      <c r="D6" s="41"/>
      <c r="E6" s="41"/>
      <c r="F6" s="41"/>
      <c r="G6" s="42"/>
      <c r="H6" s="24" t="s">
        <v>89</v>
      </c>
    </row>
    <row r="7" spans="1:10" x14ac:dyDescent="0.25">
      <c r="A7" s="5">
        <v>3</v>
      </c>
      <c r="B7" s="7" t="s">
        <v>10</v>
      </c>
      <c r="C7" s="78"/>
      <c r="D7" s="78"/>
      <c r="E7" s="78"/>
      <c r="F7" s="78"/>
      <c r="G7" s="79"/>
    </row>
    <row r="8" spans="1:10" ht="27" customHeight="1" x14ac:dyDescent="0.25">
      <c r="A8" s="5">
        <v>4</v>
      </c>
      <c r="B8" s="7" t="s">
        <v>11</v>
      </c>
      <c r="C8" s="78"/>
      <c r="D8" s="78"/>
      <c r="E8" s="78"/>
      <c r="F8" s="78"/>
      <c r="G8" s="79"/>
      <c r="J8" s="3"/>
    </row>
    <row r="9" spans="1:10" ht="15" customHeight="1" x14ac:dyDescent="0.25">
      <c r="A9" s="5">
        <v>5</v>
      </c>
      <c r="B9" s="7" t="s">
        <v>12</v>
      </c>
      <c r="C9" s="57" t="s">
        <v>121</v>
      </c>
      <c r="D9" s="58"/>
      <c r="E9" s="58"/>
      <c r="F9" s="33" t="s">
        <v>114</v>
      </c>
      <c r="G9" s="32" t="s">
        <v>116</v>
      </c>
      <c r="H9" s="24" t="s">
        <v>89</v>
      </c>
    </row>
    <row r="10" spans="1:10" ht="15.75" x14ac:dyDescent="0.25">
      <c r="A10" s="54" t="s">
        <v>13</v>
      </c>
      <c r="B10" s="55"/>
      <c r="C10" s="55"/>
      <c r="D10" s="55"/>
      <c r="E10" s="55"/>
      <c r="F10" s="55"/>
      <c r="G10" s="56"/>
    </row>
    <row r="11" spans="1:10" x14ac:dyDescent="0.25">
      <c r="A11" s="72">
        <v>6</v>
      </c>
      <c r="B11" s="7" t="s">
        <v>36</v>
      </c>
      <c r="C11" s="78"/>
      <c r="D11" s="78"/>
      <c r="E11" s="78"/>
      <c r="F11" s="78"/>
      <c r="G11" s="79"/>
    </row>
    <row r="12" spans="1:10" x14ac:dyDescent="0.25">
      <c r="A12" s="72"/>
      <c r="B12" s="7" t="s">
        <v>37</v>
      </c>
      <c r="C12" s="78"/>
      <c r="D12" s="78"/>
      <c r="E12" s="78"/>
      <c r="F12" s="78"/>
      <c r="G12" s="79"/>
    </row>
    <row r="13" spans="1:10" x14ac:dyDescent="0.25">
      <c r="A13" s="72"/>
      <c r="B13" s="7" t="s">
        <v>14</v>
      </c>
      <c r="C13" s="93"/>
      <c r="D13" s="78"/>
      <c r="E13" s="78"/>
      <c r="F13" s="78"/>
      <c r="G13" s="79"/>
    </row>
    <row r="14" spans="1:10" x14ac:dyDescent="0.25">
      <c r="A14" s="72"/>
      <c r="B14" s="7" t="s">
        <v>15</v>
      </c>
      <c r="C14" s="94"/>
      <c r="D14" s="94"/>
      <c r="E14" s="94"/>
      <c r="F14" s="94"/>
      <c r="G14" s="79"/>
    </row>
    <row r="15" spans="1:10" ht="15" customHeight="1" x14ac:dyDescent="0.25">
      <c r="A15" s="72"/>
      <c r="B15" s="18" t="s">
        <v>71</v>
      </c>
      <c r="C15" s="95" t="s">
        <v>45</v>
      </c>
      <c r="D15" s="96"/>
      <c r="E15" s="97"/>
      <c r="F15" s="95" t="s">
        <v>50</v>
      </c>
      <c r="G15" s="98"/>
      <c r="H15" s="24" t="s">
        <v>89</v>
      </c>
    </row>
    <row r="16" spans="1:10" x14ac:dyDescent="0.25">
      <c r="A16" s="72"/>
      <c r="B16" s="2" t="s">
        <v>38</v>
      </c>
      <c r="C16" s="103"/>
      <c r="D16" s="104"/>
      <c r="E16" s="104"/>
      <c r="F16" s="105"/>
      <c r="G16" s="102"/>
    </row>
    <row r="17" spans="1:10" x14ac:dyDescent="0.25">
      <c r="A17" s="72"/>
      <c r="B17" s="2" t="s">
        <v>39</v>
      </c>
      <c r="C17" s="99"/>
      <c r="D17" s="100"/>
      <c r="E17" s="100"/>
      <c r="F17" s="101"/>
      <c r="G17" s="102"/>
    </row>
    <row r="18" spans="1:10" x14ac:dyDescent="0.25">
      <c r="A18" s="5">
        <v>7</v>
      </c>
      <c r="B18" s="7" t="s">
        <v>16</v>
      </c>
      <c r="C18" s="78"/>
      <c r="D18" s="78"/>
      <c r="E18" s="78"/>
      <c r="F18" s="78"/>
      <c r="G18" s="79"/>
    </row>
    <row r="19" spans="1:10" x14ac:dyDescent="0.25">
      <c r="A19" s="5"/>
      <c r="B19" s="7" t="s">
        <v>17</v>
      </c>
      <c r="C19" s="78"/>
      <c r="D19" s="78"/>
      <c r="E19" s="78"/>
      <c r="F19" s="78"/>
      <c r="G19" s="79"/>
    </row>
    <row r="20" spans="1:10" x14ac:dyDescent="0.25">
      <c r="A20" s="72">
        <v>8</v>
      </c>
      <c r="B20" s="78" t="s">
        <v>18</v>
      </c>
      <c r="C20" s="52" t="s">
        <v>19</v>
      </c>
      <c r="D20" s="52"/>
      <c r="E20" s="52"/>
      <c r="F20" s="52" t="s">
        <v>20</v>
      </c>
      <c r="G20" s="53"/>
    </row>
    <row r="21" spans="1:10" x14ac:dyDescent="0.25">
      <c r="A21" s="72"/>
      <c r="B21" s="78"/>
      <c r="C21" s="80"/>
      <c r="D21" s="80"/>
      <c r="E21" s="80"/>
      <c r="F21" s="80"/>
      <c r="G21" s="81"/>
    </row>
    <row r="22" spans="1:10" x14ac:dyDescent="0.25">
      <c r="A22" s="72">
        <v>9</v>
      </c>
      <c r="B22" s="7" t="s">
        <v>21</v>
      </c>
      <c r="C22" s="73"/>
      <c r="D22" s="73"/>
      <c r="E22" s="73"/>
      <c r="F22" s="73"/>
      <c r="G22" s="74"/>
    </row>
    <row r="23" spans="1:10" x14ac:dyDescent="0.25">
      <c r="A23" s="72"/>
      <c r="B23" s="7" t="s">
        <v>22</v>
      </c>
      <c r="C23" s="75">
        <f>LOOKUP(C26,B$47:B$60,C$47:C$60)</f>
        <v>12500000</v>
      </c>
      <c r="D23" s="75"/>
      <c r="E23" s="75"/>
      <c r="F23" s="75"/>
      <c r="G23" s="76"/>
    </row>
    <row r="24" spans="1:10" x14ac:dyDescent="0.25">
      <c r="A24" s="72"/>
      <c r="B24" s="7" t="s">
        <v>23</v>
      </c>
      <c r="C24" s="77">
        <f>C23</f>
        <v>12500000</v>
      </c>
      <c r="D24" s="50"/>
      <c r="E24" s="51" t="s">
        <v>24</v>
      </c>
      <c r="F24" s="51"/>
      <c r="G24" s="30">
        <f>70%*C24</f>
        <v>8750000</v>
      </c>
      <c r="J24" s="10"/>
    </row>
    <row r="25" spans="1:10" x14ac:dyDescent="0.25">
      <c r="A25" s="5"/>
      <c r="B25" s="7" t="s">
        <v>25</v>
      </c>
      <c r="C25" s="49">
        <f>SUM(C24*5%)</f>
        <v>625000</v>
      </c>
      <c r="D25" s="50"/>
      <c r="E25" s="51" t="s">
        <v>26</v>
      </c>
      <c r="F25" s="51"/>
      <c r="G25" s="31">
        <f>30%*C24</f>
        <v>3750000</v>
      </c>
      <c r="J25" s="10"/>
    </row>
    <row r="26" spans="1:10" ht="44.1" customHeight="1" x14ac:dyDescent="0.25">
      <c r="A26" s="5">
        <v>10</v>
      </c>
      <c r="B26" s="7" t="s">
        <v>41</v>
      </c>
      <c r="C26" s="91" t="s">
        <v>72</v>
      </c>
      <c r="D26" s="91"/>
      <c r="E26" s="91"/>
      <c r="F26" s="91"/>
      <c r="G26" s="92"/>
      <c r="H26" s="24" t="s">
        <v>89</v>
      </c>
      <c r="J26" s="10"/>
    </row>
    <row r="27" spans="1:10" x14ac:dyDescent="0.25">
      <c r="A27" s="5"/>
      <c r="B27" s="52"/>
      <c r="C27" s="52"/>
      <c r="D27" s="52"/>
      <c r="E27" s="52"/>
      <c r="F27" s="52"/>
      <c r="G27" s="53"/>
      <c r="J27" s="10"/>
    </row>
    <row r="28" spans="1:10" ht="15.75" x14ac:dyDescent="0.25">
      <c r="A28" s="54" t="s">
        <v>27</v>
      </c>
      <c r="B28" s="55"/>
      <c r="C28" s="55"/>
      <c r="D28" s="55"/>
      <c r="E28" s="55"/>
      <c r="F28" s="55"/>
      <c r="G28" s="56"/>
      <c r="J28" s="10"/>
    </row>
    <row r="29" spans="1:10" ht="15" customHeight="1" x14ac:dyDescent="0.25">
      <c r="A29" s="8" t="s">
        <v>28</v>
      </c>
      <c r="B29" s="9" t="s">
        <v>29</v>
      </c>
      <c r="C29" s="9" t="s">
        <v>30</v>
      </c>
      <c r="D29" s="9" t="s">
        <v>31</v>
      </c>
      <c r="E29" s="9" t="s">
        <v>32</v>
      </c>
      <c r="F29" s="45" t="s">
        <v>33</v>
      </c>
      <c r="G29" s="46"/>
    </row>
    <row r="30" spans="1:10" ht="38.25" x14ac:dyDescent="0.25">
      <c r="A30" s="5">
        <v>1</v>
      </c>
      <c r="B30" s="1" t="s">
        <v>43</v>
      </c>
      <c r="C30" s="25">
        <v>7.5</v>
      </c>
      <c r="D30" s="25">
        <f>LOOKUP(F30,B$64:B$65,C$64:C$65)</f>
        <v>3</v>
      </c>
      <c r="E30" s="6">
        <f t="shared" ref="E30:E36" si="0">C30*D30</f>
        <v>22.5</v>
      </c>
      <c r="F30" s="47" t="s">
        <v>93</v>
      </c>
      <c r="G30" s="48"/>
      <c r="H30" s="24" t="s">
        <v>89</v>
      </c>
    </row>
    <row r="31" spans="1:10" ht="38.25" x14ac:dyDescent="0.25">
      <c r="A31" s="5">
        <v>2</v>
      </c>
      <c r="B31" s="1" t="s">
        <v>42</v>
      </c>
      <c r="C31" s="25">
        <v>37.5</v>
      </c>
      <c r="D31" s="25">
        <f>LOOKUP(F31,B$67:B$70,C$67:C$70)</f>
        <v>10</v>
      </c>
      <c r="E31" s="6">
        <f t="shared" si="0"/>
        <v>375</v>
      </c>
      <c r="F31" s="47" t="s">
        <v>96</v>
      </c>
      <c r="G31" s="48"/>
      <c r="H31" s="24" t="s">
        <v>89</v>
      </c>
    </row>
    <row r="32" spans="1:10" ht="51" x14ac:dyDescent="0.25">
      <c r="A32" s="5">
        <v>3</v>
      </c>
      <c r="B32" s="1" t="s">
        <v>91</v>
      </c>
      <c r="C32" s="25">
        <v>12.5</v>
      </c>
      <c r="D32" s="25">
        <f>LOOKUP(F32,B$72:B$74,C$72:C$74)</f>
        <v>2</v>
      </c>
      <c r="E32" s="6">
        <f t="shared" si="0"/>
        <v>25</v>
      </c>
      <c r="F32" s="47" t="s">
        <v>102</v>
      </c>
      <c r="G32" s="48"/>
      <c r="H32" s="24" t="s">
        <v>89</v>
      </c>
    </row>
    <row r="33" spans="1:8" ht="39" customHeight="1" x14ac:dyDescent="0.25">
      <c r="A33" s="5">
        <v>4</v>
      </c>
      <c r="B33" s="1" t="s">
        <v>86</v>
      </c>
      <c r="C33" s="25">
        <v>7.5</v>
      </c>
      <c r="D33" s="25">
        <f>LOOKUP(F33,B$76:B$78,C$76:C$78)</f>
        <v>3</v>
      </c>
      <c r="E33" s="6">
        <f t="shared" si="0"/>
        <v>22.5</v>
      </c>
      <c r="F33" s="47" t="s">
        <v>101</v>
      </c>
      <c r="G33" s="48"/>
      <c r="H33" s="24" t="s">
        <v>89</v>
      </c>
    </row>
    <row r="34" spans="1:8" ht="25.5" x14ac:dyDescent="0.25">
      <c r="A34" s="5">
        <v>5</v>
      </c>
      <c r="B34" s="1" t="s">
        <v>87</v>
      </c>
      <c r="C34" s="25">
        <v>12.5</v>
      </c>
      <c r="D34" s="25">
        <f>LOOKUP(F34,B$80:B$82,C$80:C$82)</f>
        <v>5</v>
      </c>
      <c r="E34" s="6">
        <f t="shared" si="0"/>
        <v>62.5</v>
      </c>
      <c r="F34" s="47" t="s">
        <v>106</v>
      </c>
      <c r="G34" s="48"/>
      <c r="H34" s="24" t="s">
        <v>89</v>
      </c>
    </row>
    <row r="35" spans="1:8" ht="32.1" customHeight="1" x14ac:dyDescent="0.25">
      <c r="A35" s="5">
        <v>6</v>
      </c>
      <c r="B35" s="1" t="s">
        <v>88</v>
      </c>
      <c r="C35" s="25">
        <v>12.5</v>
      </c>
      <c r="D35" s="25">
        <f>LOOKUP(F35,B$84:B$87,C$84:C$87)</f>
        <v>3</v>
      </c>
      <c r="E35" s="6">
        <f t="shared" si="0"/>
        <v>37.5</v>
      </c>
      <c r="F35" s="47" t="s">
        <v>109</v>
      </c>
      <c r="G35" s="48"/>
      <c r="H35" s="24" t="s">
        <v>89</v>
      </c>
    </row>
    <row r="36" spans="1:8" ht="38.25" x14ac:dyDescent="0.25">
      <c r="A36" s="5">
        <v>7</v>
      </c>
      <c r="B36" s="1" t="s">
        <v>90</v>
      </c>
      <c r="C36" s="25">
        <v>10</v>
      </c>
      <c r="D36" s="25">
        <f>LOOKUP(F36,B$89:B$90,C$89:C$90)</f>
        <v>4</v>
      </c>
      <c r="E36" s="6">
        <f t="shared" si="0"/>
        <v>40</v>
      </c>
      <c r="F36" s="47" t="s">
        <v>112</v>
      </c>
      <c r="G36" s="48"/>
      <c r="H36" s="24" t="s">
        <v>89</v>
      </c>
    </row>
    <row r="37" spans="1:8" x14ac:dyDescent="0.25">
      <c r="A37" s="62" t="s">
        <v>34</v>
      </c>
      <c r="B37" s="63"/>
      <c r="C37" s="63"/>
      <c r="D37" s="63"/>
      <c r="E37" s="63">
        <f>SUM(E30:E36)</f>
        <v>585</v>
      </c>
      <c r="F37" s="63"/>
      <c r="G37" s="64"/>
    </row>
    <row r="38" spans="1:8" ht="21" customHeight="1" x14ac:dyDescent="0.25">
      <c r="A38" s="65" t="s">
        <v>35</v>
      </c>
      <c r="B38" s="43"/>
      <c r="C38" s="43"/>
      <c r="D38" s="43"/>
      <c r="E38" s="34" t="s">
        <v>122</v>
      </c>
      <c r="F38" s="43" t="s">
        <v>123</v>
      </c>
      <c r="G38" s="44"/>
    </row>
    <row r="39" spans="1:8" x14ac:dyDescent="0.25">
      <c r="A39" s="66"/>
      <c r="B39" s="67"/>
      <c r="C39" s="67"/>
      <c r="D39" s="67"/>
      <c r="E39" s="35" t="s">
        <v>124</v>
      </c>
      <c r="F39" s="35"/>
      <c r="G39" s="36"/>
    </row>
    <row r="40" spans="1:8" x14ac:dyDescent="0.25">
      <c r="A40" s="66"/>
      <c r="B40" s="67"/>
      <c r="C40" s="67"/>
      <c r="D40" s="67"/>
      <c r="E40" s="35"/>
      <c r="F40" s="35"/>
      <c r="G40" s="36"/>
    </row>
    <row r="41" spans="1:8" x14ac:dyDescent="0.25">
      <c r="A41" s="66"/>
      <c r="B41" s="67"/>
      <c r="C41" s="67"/>
      <c r="D41" s="67"/>
      <c r="E41" s="70"/>
      <c r="F41" s="70"/>
      <c r="G41" s="71"/>
    </row>
    <row r="42" spans="1:8" x14ac:dyDescent="0.25">
      <c r="A42" s="66"/>
      <c r="B42" s="67"/>
      <c r="C42" s="67"/>
      <c r="D42" s="67"/>
      <c r="E42" s="39"/>
      <c r="F42" s="26"/>
      <c r="G42" s="27"/>
    </row>
    <row r="43" spans="1:8" ht="15.75" thickBot="1" x14ac:dyDescent="0.3">
      <c r="A43" s="68"/>
      <c r="B43" s="69"/>
      <c r="C43" s="69"/>
      <c r="D43" s="69"/>
      <c r="E43" s="40" t="s">
        <v>125</v>
      </c>
      <c r="F43" s="37"/>
      <c r="G43" s="38"/>
    </row>
    <row r="44" spans="1:8" ht="15.75" thickBot="1" x14ac:dyDescent="0.3">
      <c r="A44" s="59" t="s">
        <v>113</v>
      </c>
      <c r="B44" s="60"/>
      <c r="C44" s="60"/>
      <c r="D44" s="60"/>
      <c r="E44" s="60"/>
      <c r="F44" s="60"/>
      <c r="G44" s="61"/>
    </row>
    <row r="46" spans="1:8" hidden="1" x14ac:dyDescent="0.25"/>
    <row r="47" spans="1:8" ht="90" hidden="1" x14ac:dyDescent="0.25">
      <c r="B47" s="19" t="str">
        <f>+Pagu!B8</f>
        <v>1.a. Jurnal internasional bereputasi (terindeks pada database Internasional bereputasi dan berfaktor dampak) dan HaKI/Paten (optional).</v>
      </c>
      <c r="C47" s="23">
        <f>+Pagu!D8</f>
        <v>12500000</v>
      </c>
    </row>
    <row r="48" spans="1:8" ht="48" hidden="1" customHeight="1" x14ac:dyDescent="0.25">
      <c r="B48" s="19" t="str">
        <f>+Pagu!B9</f>
        <v>1.b. Jurnal internasional terindeks pada basis data internasional bereputasi dan HaKI/Paten (wajib).</v>
      </c>
      <c r="C48" s="23">
        <f>+Pagu!D9</f>
        <v>12500000</v>
      </c>
      <c r="E48" s="17"/>
    </row>
    <row r="49" spans="1:3" ht="60" hidden="1" x14ac:dyDescent="0.25">
      <c r="B49" s="19" t="str">
        <f>+Pagu!B10</f>
        <v>1.c. Prosiding Internasional terindeks pada Scimagojr dan Scopus, dan HaKI/Paten (wajib).</v>
      </c>
      <c r="C49" s="23">
        <f>+Pagu!D10</f>
        <v>12500000</v>
      </c>
    </row>
    <row r="50" spans="1:3" ht="45" hidden="1" x14ac:dyDescent="0.25">
      <c r="B50" s="19" t="str">
        <f>+Pagu!B11</f>
        <v>2.a. Jurnal Nasional terakreditasi Dikti dan HaKI/Paten (wajib).</v>
      </c>
      <c r="C50" s="23">
        <f>+Pagu!D11</f>
        <v>11000000</v>
      </c>
    </row>
    <row r="51" spans="1:3" ht="75" hidden="1" x14ac:dyDescent="0.25">
      <c r="B51" s="19" t="str">
        <f>+Pagu!B12</f>
        <v>2.b. Jurnal nasional terakreditasi Kemenristekdikti peringkat 1 dan 2 serta HaKI/Paten (wajib).</v>
      </c>
      <c r="C51" s="23">
        <f>+Pagu!D12</f>
        <v>11000000</v>
      </c>
    </row>
    <row r="52" spans="1:3" ht="75" hidden="1" x14ac:dyDescent="0.25">
      <c r="B52" s="19" t="str">
        <f>+Pagu!B13</f>
        <v>2.c. Prosiding Internasional terindeks (pada SCOPUS, IEEE Explore, SPIE, atau yang sejenis) dan HaKI/Paten (wajib).</v>
      </c>
      <c r="C52" s="23">
        <f>+Pagu!D13</f>
        <v>11000000</v>
      </c>
    </row>
    <row r="53" spans="1:3" ht="135" hidden="1" x14ac:dyDescent="0.25">
      <c r="B53" s="22" t="str">
        <f>+Pagu!B14</f>
        <v>3.a. Jurnal internasional terindeks pada basis data internasional di luar kategori 1 (a); Termasuk jurnal terindeks di Web of Science Clarivate Analytics Kelompok Emerging Sources Citation Index (ESCI); serta HaKI/Paten (wajib).</v>
      </c>
      <c r="C53" s="23">
        <f>+Pagu!D14</f>
        <v>9500000</v>
      </c>
    </row>
    <row r="54" spans="1:3" ht="135" hidden="1" x14ac:dyDescent="0.25">
      <c r="B54" s="19" t="str">
        <f>+Pagu!B15</f>
        <v>3.b. Jurnal Nasional berbahasa Inggris atau bahasa resmi (PBB) terindeks pada basis data yang diakui Kemenristekdikti, contohnya: CABI atau Index Copernicus International (ICI); serta HaKI/Paten (wajib).</v>
      </c>
      <c r="C54" s="23">
        <f>+Pagu!D15</f>
        <v>9500000</v>
      </c>
    </row>
    <row r="55" spans="1:3" ht="45" hidden="1" x14ac:dyDescent="0.25">
      <c r="B55" s="19" t="str">
        <f>+Pagu!B16</f>
        <v>3.c. Jurnal nasional terakreditasi peringkat 3 dan 4 serta HaKI/Paten (wajib).</v>
      </c>
      <c r="C55" s="23">
        <f>+Pagu!D16</f>
        <v>9500000</v>
      </c>
    </row>
    <row r="56" spans="1:3" ht="105" hidden="1" x14ac:dyDescent="0.25">
      <c r="B56" s="19" t="str">
        <f>+Pagu!B17</f>
        <v>4.a. Jurnal Nasional berbahasa Indonesia terindeks pada basis data yang diakui Kemenristekdikti, contohnya: akreditasi peringkat 5 dan 6.</v>
      </c>
      <c r="C56" s="23">
        <f>+Pagu!D17</f>
        <v>8000000</v>
      </c>
    </row>
    <row r="57" spans="1:3" hidden="1" x14ac:dyDescent="0.25">
      <c r="B57" s="19" t="str">
        <f>+Pagu!B18</f>
        <v>4.b. Prosiding Internasional.</v>
      </c>
      <c r="C57" s="23">
        <f>+Pagu!D18</f>
        <v>8000000</v>
      </c>
    </row>
    <row r="58" spans="1:3" hidden="1" x14ac:dyDescent="0.25">
      <c r="B58" s="19" t="str">
        <f>+Pagu!B19</f>
        <v>5.a. Jurnal Nasional.</v>
      </c>
      <c r="C58" s="23">
        <f>+Pagu!D19</f>
        <v>7000000</v>
      </c>
    </row>
    <row r="59" spans="1:3" ht="75" hidden="1" x14ac:dyDescent="0.25">
      <c r="B59" s="19" t="str">
        <f>+Pagu!B20</f>
        <v>5.b. Jurnal ilmiah yang ditulis dalam Bahasa Resmi PBB namun tidak memenuhi syarat-syarat sebagai jurnal ilmiah Internasional.</v>
      </c>
      <c r="C59" s="23">
        <f>+Pagu!D20</f>
        <v>7000000</v>
      </c>
    </row>
    <row r="60" spans="1:3" hidden="1" x14ac:dyDescent="0.25">
      <c r="B60" s="19" t="str">
        <f>+Pagu!B21</f>
        <v>5.c. Prosiding Nasional.</v>
      </c>
      <c r="C60" s="23">
        <f>+Pagu!D21</f>
        <v>7000000</v>
      </c>
    </row>
    <row r="61" spans="1:3" hidden="1" x14ac:dyDescent="0.25"/>
    <row r="62" spans="1:3" hidden="1" x14ac:dyDescent="0.25"/>
    <row r="63" spans="1:3" hidden="1" x14ac:dyDescent="0.25"/>
    <row r="64" spans="1:3" hidden="1" x14ac:dyDescent="0.25">
      <c r="A64">
        <v>1</v>
      </c>
      <c r="B64" s="17" t="str">
        <f>+Pagu!B25</f>
        <v>1.1 Tidak relevan/ topik lainnya</v>
      </c>
      <c r="C64" s="24">
        <v>0</v>
      </c>
    </row>
    <row r="65" spans="1:7" ht="16.5" hidden="1" x14ac:dyDescent="0.25">
      <c r="B65" s="17" t="str">
        <f>+Pagu!B26</f>
        <v>1.2 Relevan</v>
      </c>
      <c r="C65" s="24">
        <v>3</v>
      </c>
      <c r="E65">
        <v>3</v>
      </c>
      <c r="F65" s="25">
        <f>E65*100/E$91</f>
        <v>7.5</v>
      </c>
      <c r="G65">
        <f>E65*F65</f>
        <v>22.5</v>
      </c>
    </row>
    <row r="66" spans="1:7" hidden="1" x14ac:dyDescent="0.25">
      <c r="C66" s="24"/>
    </row>
    <row r="67" spans="1:7" hidden="1" x14ac:dyDescent="0.25">
      <c r="A67">
        <v>2</v>
      </c>
      <c r="B67" s="17" t="str">
        <f>+Pagu!B28</f>
        <v>2.1 Tidak ada</v>
      </c>
      <c r="C67" s="24">
        <v>0</v>
      </c>
    </row>
    <row r="68" spans="1:7" hidden="1" x14ac:dyDescent="0.25">
      <c r="B68" s="17" t="str">
        <f>+Pagu!B29</f>
        <v>2.2 Kurang signifikan</v>
      </c>
      <c r="C68" s="24">
        <v>5</v>
      </c>
    </row>
    <row r="69" spans="1:7" hidden="1" x14ac:dyDescent="0.25">
      <c r="B69" s="17" t="str">
        <f>+Pagu!B30</f>
        <v>2.3 Cukup signifikan</v>
      </c>
      <c r="C69" s="24">
        <v>10</v>
      </c>
    </row>
    <row r="70" spans="1:7" ht="16.5" hidden="1" x14ac:dyDescent="0.25">
      <c r="B70" s="17" t="str">
        <f>+Pagu!B31</f>
        <v>2.4 Sangat signifikan</v>
      </c>
      <c r="C70" s="24">
        <v>15</v>
      </c>
      <c r="E70">
        <v>15</v>
      </c>
      <c r="F70" s="25">
        <f>E70*100/E$91</f>
        <v>37.5</v>
      </c>
      <c r="G70">
        <f>E70*F70</f>
        <v>562.5</v>
      </c>
    </row>
    <row r="71" spans="1:7" hidden="1" x14ac:dyDescent="0.25"/>
    <row r="72" spans="1:7" hidden="1" x14ac:dyDescent="0.25">
      <c r="A72">
        <v>3</v>
      </c>
      <c r="B72" s="17" t="str">
        <f>+Pagu!B33</f>
        <v>3.1 Tidak ada roadmap</v>
      </c>
      <c r="C72" s="24">
        <v>0</v>
      </c>
    </row>
    <row r="73" spans="1:7" hidden="1" x14ac:dyDescent="0.25">
      <c r="B73" s="17" t="str">
        <f>+Pagu!B34</f>
        <v>3.2 Ada roadmap, keterkaitan milestone dan usulan penelitian tidak jelas</v>
      </c>
      <c r="C73" s="24">
        <v>2</v>
      </c>
    </row>
    <row r="74" spans="1:7" ht="16.5" hidden="1" x14ac:dyDescent="0.25">
      <c r="B74" s="17" t="str">
        <f>+Pagu!B35</f>
        <v>3.3 Ada roadmap, keterkaitan milestone dan usulan penelitian jelas</v>
      </c>
      <c r="C74" s="24">
        <v>5</v>
      </c>
      <c r="E74">
        <v>5</v>
      </c>
      <c r="F74" s="25">
        <f>E74*100/E$91</f>
        <v>12.5</v>
      </c>
      <c r="G74">
        <f>E74*F74</f>
        <v>62.5</v>
      </c>
    </row>
    <row r="75" spans="1:7" hidden="1" x14ac:dyDescent="0.25"/>
    <row r="76" spans="1:7" hidden="1" x14ac:dyDescent="0.25">
      <c r="A76">
        <v>4</v>
      </c>
      <c r="B76" s="17" t="str">
        <f>+Pagu!B37</f>
        <v>4.1 Tidak kompeten, tugas tidak jelas</v>
      </c>
      <c r="C76" s="24">
        <v>1</v>
      </c>
    </row>
    <row r="77" spans="1:7" hidden="1" x14ac:dyDescent="0.25">
      <c r="B77" s="17" t="str">
        <f>+Pagu!B38</f>
        <v>4.2 Cukup kompeten, tugas cukup jelas</v>
      </c>
      <c r="C77" s="24">
        <v>2</v>
      </c>
    </row>
    <row r="78" spans="1:7" ht="16.5" hidden="1" x14ac:dyDescent="0.25">
      <c r="B78" s="17" t="str">
        <f>+Pagu!B39</f>
        <v>4.3 Sangat kompeten, tugas sangat jelas</v>
      </c>
      <c r="C78" s="24">
        <v>3</v>
      </c>
      <c r="E78">
        <v>3</v>
      </c>
      <c r="F78" s="25">
        <f>E78*100/E$91</f>
        <v>7.5</v>
      </c>
      <c r="G78">
        <f>E78*F78</f>
        <v>22.5</v>
      </c>
    </row>
    <row r="79" spans="1:7" hidden="1" x14ac:dyDescent="0.25"/>
    <row r="80" spans="1:7" hidden="1" x14ac:dyDescent="0.25">
      <c r="A80">
        <v>5</v>
      </c>
      <c r="B80" s="17" t="str">
        <f>+Pagu!B41</f>
        <v>5.1 Tidak jelas</v>
      </c>
      <c r="C80" s="24">
        <v>1</v>
      </c>
    </row>
    <row r="81" spans="1:7" hidden="1" x14ac:dyDescent="0.25">
      <c r="B81" s="17" t="str">
        <f>+Pagu!B42</f>
        <v>5.2 Kurang jelas</v>
      </c>
      <c r="C81" s="24">
        <v>3</v>
      </c>
    </row>
    <row r="82" spans="1:7" ht="16.5" hidden="1" x14ac:dyDescent="0.25">
      <c r="B82" s="17" t="str">
        <f>+Pagu!B43</f>
        <v>5.3 Sangat jelas</v>
      </c>
      <c r="C82" s="24">
        <v>5</v>
      </c>
      <c r="E82">
        <v>5</v>
      </c>
      <c r="F82" s="25">
        <f>E82*100/E$91</f>
        <v>12.5</v>
      </c>
      <c r="G82">
        <f>E82*F82</f>
        <v>62.5</v>
      </c>
    </row>
    <row r="83" spans="1:7" hidden="1" x14ac:dyDescent="0.25"/>
    <row r="84" spans="1:7" hidden="1" x14ac:dyDescent="0.25">
      <c r="A84">
        <v>6</v>
      </c>
      <c r="B84" s="17" t="str">
        <f>+Pagu!B45</f>
        <v>6.1 Tidak ada rujukan primer</v>
      </c>
      <c r="C84" s="24">
        <v>0</v>
      </c>
    </row>
    <row r="85" spans="1:7" ht="30" hidden="1" x14ac:dyDescent="0.25">
      <c r="B85" s="28" t="str">
        <f>+Pagu!B46</f>
        <v>6.2 Rujukan primer dan mutakhir 1-50%</v>
      </c>
      <c r="C85" s="24">
        <v>1</v>
      </c>
    </row>
    <row r="86" spans="1:7" ht="30" hidden="1" x14ac:dyDescent="0.25">
      <c r="B86" s="28" t="str">
        <f>+Pagu!B47</f>
        <v>6.3 Rujukan primer dan mutakhir 51-80%</v>
      </c>
      <c r="C86" s="24">
        <v>3</v>
      </c>
    </row>
    <row r="87" spans="1:7" ht="30" hidden="1" x14ac:dyDescent="0.25">
      <c r="B87" s="28" t="str">
        <f>+Pagu!B48</f>
        <v>6.4 Rujukan primer dan mutakhir &gt; 80%</v>
      </c>
      <c r="C87" s="24">
        <v>5</v>
      </c>
      <c r="E87">
        <v>5</v>
      </c>
      <c r="F87" s="25">
        <f>E87*100/E$91</f>
        <v>12.5</v>
      </c>
      <c r="G87">
        <f>E87*F87</f>
        <v>62.5</v>
      </c>
    </row>
    <row r="88" spans="1:7" hidden="1" x14ac:dyDescent="0.25"/>
    <row r="89" spans="1:7" hidden="1" x14ac:dyDescent="0.25">
      <c r="A89">
        <v>7</v>
      </c>
      <c r="B89" s="28" t="str">
        <f>+Pagu!B50</f>
        <v>7.1 Tidak</v>
      </c>
      <c r="C89" s="24">
        <v>0</v>
      </c>
    </row>
    <row r="90" spans="1:7" ht="16.5" hidden="1" x14ac:dyDescent="0.25">
      <c r="B90" s="28" t="str">
        <f>+Pagu!B51</f>
        <v>7.2 Ya</v>
      </c>
      <c r="C90" s="24">
        <v>4</v>
      </c>
      <c r="E90">
        <v>4</v>
      </c>
      <c r="F90" s="25">
        <f>E90*100/E$91</f>
        <v>10</v>
      </c>
      <c r="G90">
        <f>E90*F90</f>
        <v>40</v>
      </c>
    </row>
    <row r="91" spans="1:7" hidden="1" x14ac:dyDescent="0.25">
      <c r="E91">
        <f>SUM(E64:E90)</f>
        <v>40</v>
      </c>
      <c r="F91">
        <f>SUM(F64:F90)</f>
        <v>100</v>
      </c>
      <c r="G91">
        <f>SUM(G64:G90)</f>
        <v>835</v>
      </c>
    </row>
  </sheetData>
  <mergeCells count="54">
    <mergeCell ref="C26:G26"/>
    <mergeCell ref="C7:G7"/>
    <mergeCell ref="C5:G5"/>
    <mergeCell ref="C8:G8"/>
    <mergeCell ref="A10:G10"/>
    <mergeCell ref="A11:A17"/>
    <mergeCell ref="C11:G11"/>
    <mergeCell ref="C12:G12"/>
    <mergeCell ref="C13:G13"/>
    <mergeCell ref="C14:G14"/>
    <mergeCell ref="C15:E15"/>
    <mergeCell ref="F15:G15"/>
    <mergeCell ref="C17:G17"/>
    <mergeCell ref="C16:G16"/>
    <mergeCell ref="C18:G18"/>
    <mergeCell ref="A1:G1"/>
    <mergeCell ref="A2:G2"/>
    <mergeCell ref="A3:G3"/>
    <mergeCell ref="A4:C4"/>
    <mergeCell ref="D4:E4"/>
    <mergeCell ref="F4:G4"/>
    <mergeCell ref="A20:A21"/>
    <mergeCell ref="B20:B21"/>
    <mergeCell ref="C20:E20"/>
    <mergeCell ref="F20:G20"/>
    <mergeCell ref="C21:E21"/>
    <mergeCell ref="F21:G21"/>
    <mergeCell ref="C22:G22"/>
    <mergeCell ref="C23:G23"/>
    <mergeCell ref="C24:D24"/>
    <mergeCell ref="E24:F24"/>
    <mergeCell ref="C19:G19"/>
    <mergeCell ref="A44:G44"/>
    <mergeCell ref="A37:D37"/>
    <mergeCell ref="E37:G37"/>
    <mergeCell ref="A38:D38"/>
    <mergeCell ref="A39:D43"/>
    <mergeCell ref="E41:G41"/>
    <mergeCell ref="C6:G6"/>
    <mergeCell ref="F38:G38"/>
    <mergeCell ref="F29:G29"/>
    <mergeCell ref="F31:G31"/>
    <mergeCell ref="F32:G32"/>
    <mergeCell ref="F33:G33"/>
    <mergeCell ref="F34:G34"/>
    <mergeCell ref="F30:G30"/>
    <mergeCell ref="F35:G35"/>
    <mergeCell ref="F36:G36"/>
    <mergeCell ref="C25:D25"/>
    <mergeCell ref="E25:F25"/>
    <mergeCell ref="B27:G27"/>
    <mergeCell ref="A28:G28"/>
    <mergeCell ref="C9:E9"/>
    <mergeCell ref="A22:A2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Kategori!$A$1:$A$4</xm:f>
          </x14:formula1>
          <xm:sqref>C6:G6</xm:sqref>
        </x14:dataValidation>
        <x14:dataValidation type="list" allowBlank="1" showInputMessage="1" showErrorMessage="1">
          <x14:formula1>
            <xm:f>Fakultas!$A$1:$A$8</xm:f>
          </x14:formula1>
          <xm:sqref>C15:E15</xm:sqref>
        </x14:dataValidation>
        <x14:dataValidation type="list" allowBlank="1" showInputMessage="1" showErrorMessage="1">
          <x14:formula1>
            <xm:f>Prodi!$A$1:$A$20</xm:f>
          </x14:formula1>
          <xm:sqref>F15:G15</xm:sqref>
        </x14:dataValidation>
        <x14:dataValidation type="list" allowBlank="1" showInputMessage="1" showErrorMessage="1">
          <x14:formula1>
            <xm:f>Pagu!$B$7:$B$21</xm:f>
          </x14:formula1>
          <xm:sqref>C26:G26</xm:sqref>
        </x14:dataValidation>
        <x14:dataValidation type="list" allowBlank="1" showInputMessage="1" showErrorMessage="1">
          <x14:formula1>
            <xm:f>Pagu!$B$25:$B$26</xm:f>
          </x14:formula1>
          <xm:sqref>F30:G30</xm:sqref>
        </x14:dataValidation>
        <x14:dataValidation type="list" allowBlank="1" showInputMessage="1" showErrorMessage="1">
          <x14:formula1>
            <xm:f>Pagu!$B$28:$B$31</xm:f>
          </x14:formula1>
          <xm:sqref>F31:G31</xm:sqref>
        </x14:dataValidation>
        <x14:dataValidation type="list" allowBlank="1" showInputMessage="1" showErrorMessage="1">
          <x14:formula1>
            <xm:f>Pagu!$B$33:$B$35</xm:f>
          </x14:formula1>
          <xm:sqref>F32:G32</xm:sqref>
        </x14:dataValidation>
        <x14:dataValidation type="list" allowBlank="1" showInputMessage="1" showErrorMessage="1">
          <x14:formula1>
            <xm:f>Pagu!$B$37:$B$39</xm:f>
          </x14:formula1>
          <xm:sqref>F33:G33</xm:sqref>
        </x14:dataValidation>
        <x14:dataValidation type="list" allowBlank="1" showInputMessage="1" showErrorMessage="1">
          <x14:formula1>
            <xm:f>Pagu!$B$41:$B$43</xm:f>
          </x14:formula1>
          <xm:sqref>F34:G34</xm:sqref>
        </x14:dataValidation>
        <x14:dataValidation type="list" allowBlank="1" showInputMessage="1" showErrorMessage="1">
          <x14:formula1>
            <xm:f>Pagu!$B$45:$B$48</xm:f>
          </x14:formula1>
          <xm:sqref>F35:G35</xm:sqref>
        </x14:dataValidation>
        <x14:dataValidation type="list" allowBlank="1" showInputMessage="1" showErrorMessage="1">
          <x14:formula1>
            <xm:f>Pagu!$B$50:$B$51</xm:f>
          </x14:formula1>
          <xm:sqref>F36:G36</xm:sqref>
        </x14:dataValidation>
        <x14:dataValidation type="list" allowBlank="1" showInputMessage="1" showErrorMessage="1">
          <x14:formula1>
            <xm:f>Kategori!$A$6:$A$7</xm:f>
          </x14:formula1>
          <xm:sqref>F9</xm:sqref>
        </x14:dataValidation>
        <x14:dataValidation type="list" allowBlank="1" showInputMessage="1" showErrorMessage="1">
          <x14:formula1>
            <xm:f>Kategori!$A$9:$A$13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zoomScale="180" zoomScaleNormal="180" workbookViewId="0">
      <selection activeCell="A10" sqref="A10"/>
    </sheetView>
  </sheetViews>
  <sheetFormatPr defaultColWidth="11.42578125" defaultRowHeight="15" x14ac:dyDescent="0.25"/>
  <cols>
    <col min="1" max="1" width="29" bestFit="1" customWidth="1"/>
  </cols>
  <sheetData>
    <row r="1" spans="1:1" x14ac:dyDescent="0.25">
      <c r="A1" s="17" t="s">
        <v>62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40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70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70" zoomScaleNormal="170" workbookViewId="0"/>
  </sheetViews>
  <sheetFormatPr defaultColWidth="11.42578125" defaultRowHeight="15" x14ac:dyDescent="0.25"/>
  <cols>
    <col min="1" max="1" width="23.85546875" bestFit="1" customWidth="1"/>
  </cols>
  <sheetData>
    <row r="1" spans="1:1" x14ac:dyDescent="0.25">
      <c r="A1" s="17" t="s">
        <v>62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="160" zoomScaleNormal="160" workbookViewId="0">
      <selection activeCell="A4" sqref="A4"/>
    </sheetView>
  </sheetViews>
  <sheetFormatPr defaultColWidth="8.85546875" defaultRowHeight="15" x14ac:dyDescent="0.25"/>
  <cols>
    <col min="1" max="1" width="11.140625" bestFit="1" customWidth="1"/>
    <col min="2" max="2" width="48" customWidth="1"/>
    <col min="4" max="4" width="11.140625" style="20" bestFit="1" customWidth="1"/>
  </cols>
  <sheetData>
    <row r="1" spans="1:4" x14ac:dyDescent="0.25">
      <c r="A1" s="10">
        <v>12500000</v>
      </c>
    </row>
    <row r="2" spans="1:4" x14ac:dyDescent="0.25">
      <c r="A2" s="10">
        <v>11000000</v>
      </c>
    </row>
    <row r="3" spans="1:4" x14ac:dyDescent="0.25">
      <c r="A3" s="10">
        <v>9500000</v>
      </c>
    </row>
    <row r="4" spans="1:4" x14ac:dyDescent="0.25">
      <c r="A4" s="10">
        <v>8000000</v>
      </c>
    </row>
    <row r="5" spans="1:4" x14ac:dyDescent="0.25">
      <c r="A5" s="10">
        <v>7000000</v>
      </c>
    </row>
    <row r="7" spans="1:4" x14ac:dyDescent="0.25">
      <c r="B7" s="17" t="s">
        <v>62</v>
      </c>
    </row>
    <row r="8" spans="1:4" ht="45" x14ac:dyDescent="0.25">
      <c r="A8" s="13">
        <v>1</v>
      </c>
      <c r="B8" s="11" t="s">
        <v>73</v>
      </c>
      <c r="D8" s="21">
        <f>A$1</f>
        <v>12500000</v>
      </c>
    </row>
    <row r="9" spans="1:4" ht="30" x14ac:dyDescent="0.25">
      <c r="B9" s="11" t="s">
        <v>85</v>
      </c>
      <c r="D9" s="21">
        <f>A$1</f>
        <v>12500000</v>
      </c>
    </row>
    <row r="10" spans="1:4" ht="30" x14ac:dyDescent="0.25">
      <c r="B10" s="11" t="s">
        <v>72</v>
      </c>
      <c r="D10" s="21">
        <f>A$1</f>
        <v>12500000</v>
      </c>
    </row>
    <row r="11" spans="1:4" ht="18.95" customHeight="1" x14ac:dyDescent="0.25">
      <c r="A11" s="12">
        <v>2</v>
      </c>
      <c r="B11" s="19" t="s">
        <v>74</v>
      </c>
      <c r="D11" s="21">
        <f>+A$2</f>
        <v>11000000</v>
      </c>
    </row>
    <row r="12" spans="1:4" ht="30" x14ac:dyDescent="0.25">
      <c r="B12" s="11" t="s">
        <v>75</v>
      </c>
      <c r="D12" s="21">
        <f t="shared" ref="D12:D13" si="0">+A$2</f>
        <v>11000000</v>
      </c>
    </row>
    <row r="13" spans="1:4" ht="45" x14ac:dyDescent="0.25">
      <c r="B13" s="11" t="s">
        <v>76</v>
      </c>
      <c r="D13" s="21">
        <f t="shared" si="0"/>
        <v>11000000</v>
      </c>
    </row>
    <row r="14" spans="1:4" ht="75" x14ac:dyDescent="0.25">
      <c r="A14" s="12">
        <v>3</v>
      </c>
      <c r="B14" s="11" t="s">
        <v>84</v>
      </c>
      <c r="D14" s="21">
        <f>+A$3</f>
        <v>9500000</v>
      </c>
    </row>
    <row r="15" spans="1:4" ht="75" x14ac:dyDescent="0.25">
      <c r="B15" s="11" t="s">
        <v>80</v>
      </c>
      <c r="D15" s="21">
        <f t="shared" ref="D15:D16" si="1">+A$3</f>
        <v>9500000</v>
      </c>
    </row>
    <row r="16" spans="1:4" ht="30" x14ac:dyDescent="0.25">
      <c r="B16" s="11" t="s">
        <v>77</v>
      </c>
      <c r="D16" s="21">
        <f t="shared" si="1"/>
        <v>9500000</v>
      </c>
    </row>
    <row r="17" spans="1:4" ht="45" x14ac:dyDescent="0.25">
      <c r="A17" s="12">
        <v>4</v>
      </c>
      <c r="B17" s="11" t="s">
        <v>78</v>
      </c>
      <c r="D17" s="21">
        <f>+A$4</f>
        <v>8000000</v>
      </c>
    </row>
    <row r="18" spans="1:4" x14ac:dyDescent="0.25">
      <c r="B18" s="11" t="s">
        <v>79</v>
      </c>
      <c r="D18" s="21">
        <f>+A$4</f>
        <v>8000000</v>
      </c>
    </row>
    <row r="19" spans="1:4" x14ac:dyDescent="0.25">
      <c r="A19" s="12">
        <v>5</v>
      </c>
      <c r="B19" s="11" t="s">
        <v>81</v>
      </c>
      <c r="D19" s="21">
        <f>+A$5</f>
        <v>7000000</v>
      </c>
    </row>
    <row r="20" spans="1:4" ht="45" x14ac:dyDescent="0.25">
      <c r="B20" s="11" t="s">
        <v>82</v>
      </c>
      <c r="D20" s="21">
        <f>+A$5</f>
        <v>7000000</v>
      </c>
    </row>
    <row r="21" spans="1:4" x14ac:dyDescent="0.25">
      <c r="B21" s="11" t="s">
        <v>83</v>
      </c>
      <c r="D21" s="21">
        <f>+A$5</f>
        <v>7000000</v>
      </c>
    </row>
    <row r="25" spans="1:4" x14ac:dyDescent="0.25">
      <c r="A25">
        <v>1</v>
      </c>
      <c r="B25" s="17" t="s">
        <v>92</v>
      </c>
    </row>
    <row r="26" spans="1:4" x14ac:dyDescent="0.25">
      <c r="B26" s="17" t="s">
        <v>93</v>
      </c>
    </row>
    <row r="28" spans="1:4" x14ac:dyDescent="0.25">
      <c r="A28">
        <v>2</v>
      </c>
      <c r="B28" s="17" t="s">
        <v>94</v>
      </c>
    </row>
    <row r="29" spans="1:4" x14ac:dyDescent="0.25">
      <c r="B29" s="17" t="s">
        <v>95</v>
      </c>
    </row>
    <row r="30" spans="1:4" x14ac:dyDescent="0.25">
      <c r="B30" s="17" t="s">
        <v>96</v>
      </c>
    </row>
    <row r="31" spans="1:4" x14ac:dyDescent="0.25">
      <c r="B31" s="17" t="s">
        <v>97</v>
      </c>
    </row>
    <row r="33" spans="1:2" x14ac:dyDescent="0.25">
      <c r="A33">
        <v>3</v>
      </c>
      <c r="B33" t="s">
        <v>98</v>
      </c>
    </row>
    <row r="34" spans="1:2" ht="30" x14ac:dyDescent="0.25">
      <c r="B34" s="11" t="s">
        <v>102</v>
      </c>
    </row>
    <row r="35" spans="1:2" ht="30" x14ac:dyDescent="0.25">
      <c r="B35" s="11" t="s">
        <v>103</v>
      </c>
    </row>
    <row r="37" spans="1:2" x14ac:dyDescent="0.25">
      <c r="A37">
        <v>4</v>
      </c>
      <c r="B37" t="s">
        <v>99</v>
      </c>
    </row>
    <row r="38" spans="1:2" x14ac:dyDescent="0.25">
      <c r="B38" t="s">
        <v>100</v>
      </c>
    </row>
    <row r="39" spans="1:2" x14ac:dyDescent="0.25">
      <c r="B39" t="s">
        <v>101</v>
      </c>
    </row>
    <row r="41" spans="1:2" x14ac:dyDescent="0.25">
      <c r="A41">
        <v>5</v>
      </c>
      <c r="B41" t="s">
        <v>104</v>
      </c>
    </row>
    <row r="42" spans="1:2" x14ac:dyDescent="0.25">
      <c r="B42" t="s">
        <v>105</v>
      </c>
    </row>
    <row r="43" spans="1:2" x14ac:dyDescent="0.25">
      <c r="B43" t="s">
        <v>106</v>
      </c>
    </row>
    <row r="45" spans="1:2" x14ac:dyDescent="0.25">
      <c r="A45">
        <v>6</v>
      </c>
      <c r="B45" t="s">
        <v>107</v>
      </c>
    </row>
    <row r="46" spans="1:2" x14ac:dyDescent="0.25">
      <c r="B46" t="s">
        <v>108</v>
      </c>
    </row>
    <row r="47" spans="1:2" x14ac:dyDescent="0.25">
      <c r="B47" t="s">
        <v>109</v>
      </c>
    </row>
    <row r="48" spans="1:2" x14ac:dyDescent="0.25">
      <c r="B48" t="s">
        <v>110</v>
      </c>
    </row>
    <row r="50" spans="1:2" x14ac:dyDescent="0.25">
      <c r="A50">
        <v>7</v>
      </c>
      <c r="B50" s="29" t="s">
        <v>111</v>
      </c>
    </row>
    <row r="51" spans="1:2" x14ac:dyDescent="0.25">
      <c r="B51" s="29" t="s">
        <v>112</v>
      </c>
    </row>
    <row r="52" spans="1:2" x14ac:dyDescent="0.25">
      <c r="B52" s="29"/>
    </row>
    <row r="53" spans="1:2" x14ac:dyDescent="0.25">
      <c r="B53" s="29"/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zoomScale="140" zoomScaleNormal="140" workbookViewId="0">
      <selection activeCell="A16" sqref="A16"/>
    </sheetView>
  </sheetViews>
  <sheetFormatPr defaultColWidth="8.85546875" defaultRowHeight="15" x14ac:dyDescent="0.25"/>
  <cols>
    <col min="1" max="1" width="43.28515625" bestFit="1" customWidth="1"/>
  </cols>
  <sheetData>
    <row r="1" spans="1:1" ht="15" customHeight="1" x14ac:dyDescent="0.25">
      <c r="A1" s="14" t="s">
        <v>6</v>
      </c>
    </row>
    <row r="2" spans="1:1" ht="15" customHeight="1" x14ac:dyDescent="0.25">
      <c r="A2" s="15" t="s">
        <v>7</v>
      </c>
    </row>
    <row r="3" spans="1:1" ht="15" customHeight="1" x14ac:dyDescent="0.25">
      <c r="A3" s="16" t="s">
        <v>8</v>
      </c>
    </row>
    <row r="4" spans="1:1" ht="15" customHeight="1" x14ac:dyDescent="0.25">
      <c r="A4" s="15" t="s">
        <v>9</v>
      </c>
    </row>
    <row r="6" spans="1:1" x14ac:dyDescent="0.25">
      <c r="A6" t="s">
        <v>114</v>
      </c>
    </row>
    <row r="7" spans="1:1" x14ac:dyDescent="0.25">
      <c r="A7" t="s">
        <v>115</v>
      </c>
    </row>
    <row r="9" spans="1:1" x14ac:dyDescent="0.25">
      <c r="A9" s="17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Lembar Evaluasi</vt:lpstr>
      <vt:lpstr>Fakultas</vt:lpstr>
      <vt:lpstr>Prodi</vt:lpstr>
      <vt:lpstr>Pagu</vt:lpstr>
      <vt:lpstr>Kategori</vt:lpstr>
      <vt:lpstr>'Lembar Evaluasi'!Print_Area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Meilani Kartikasari</dc:creator>
  <cp:lastModifiedBy>ismail - [2010]</cp:lastModifiedBy>
  <cp:lastPrinted>2020-07-03T08:55:16Z</cp:lastPrinted>
  <dcterms:created xsi:type="dcterms:W3CDTF">2016-02-16T03:07:11Z</dcterms:created>
  <dcterms:modified xsi:type="dcterms:W3CDTF">2020-07-07T03:30:37Z</dcterms:modified>
</cp:coreProperties>
</file>